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075" firstSheet="9"/>
  </bookViews>
  <sheets>
    <sheet name="课堂" sheetId="2" r:id="rId1"/>
    <sheet name="中外+国际" sheetId="7" r:id="rId2"/>
    <sheet name="课程设计+实习" sheetId="4" state="hidden" r:id="rId3"/>
    <sheet name="机械工程学院2023任务落实汇总" sheetId="3" state="hidden" r:id="rId4"/>
    <sheet name="Sheet1" sheetId="5" state="hidden" r:id="rId5"/>
    <sheet name="实习-课程设计" sheetId="12" r:id="rId6"/>
    <sheet name="实验" sheetId="13" r:id="rId7"/>
    <sheet name="监考合计" sheetId="10" r:id="rId8"/>
    <sheet name="毕业设计" sheetId="11" r:id="rId9"/>
    <sheet name="项目" sheetId="14" r:id="rId10"/>
    <sheet name="获奖" sheetId="15" r:id="rId11"/>
    <sheet name="教材出版" sheetId="16" r:id="rId12"/>
    <sheet name="论文" sheetId="17" r:id="rId13"/>
    <sheet name="监考2023-2024-1" sheetId="8" state="hidden" r:id="rId14"/>
    <sheet name="监考2023-2024-2" sheetId="9" state="hidden" r:id="rId15"/>
  </sheets>
  <externalReferences>
    <externalReference r:id="rId16"/>
    <externalReference r:id="rId17"/>
  </externalReferences>
  <definedNames>
    <definedName name="_xlnm._FilterDatabase" localSheetId="3" hidden="1">机械工程学院2023任务落实汇总!$S$1:$S$583</definedName>
    <definedName name="_xlnm._FilterDatabase" localSheetId="5" hidden="1">'实习-课程设计'!$A$1:$R$145</definedName>
    <definedName name="_xlnm._FilterDatabase" localSheetId="6" hidden="1">实验!$A$1:$IC$696</definedName>
    <definedName name="_xlnm._FilterDatabase" localSheetId="9" hidden="1">项目!$A$1:$H$29</definedName>
    <definedName name="_xlnm._FilterDatabase" localSheetId="0" hidden="1">课堂!$Q$1:$Q$414</definedName>
    <definedName name="_xlnm._FilterDatabase" localSheetId="2" hidden="1">'课程设计+实习'!$F$1:$F$145</definedName>
    <definedName name="_xlnm._FilterDatabase" localSheetId="1" hidden="1">'中外+国际'!$E:$E</definedName>
    <definedName name="_xlnm._FilterDatabase" localSheetId="8" hidden="1">毕业设计!$A$1:$C$128</definedName>
    <definedName name="姓名">'[2]姓名-课程'!$A$2:$A$65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<sst xmlns="http://schemas.openxmlformats.org/spreadsheetml/2006/main" count="29996" uniqueCount="3517">
  <si>
    <t>序号</t>
  </si>
  <si>
    <t>学年</t>
  </si>
  <si>
    <t>学期</t>
  </si>
  <si>
    <t>开课学院</t>
  </si>
  <si>
    <t>课程号</t>
  </si>
  <si>
    <t>课程名称</t>
  </si>
  <si>
    <t>学分</t>
  </si>
  <si>
    <t>教学班组成</t>
  </si>
  <si>
    <t>选课人数</t>
  </si>
  <si>
    <t>教工号</t>
  </si>
  <si>
    <t>教师名称</t>
  </si>
  <si>
    <t>课程总学时</t>
  </si>
  <si>
    <t>课程讲课总学时</t>
  </si>
  <si>
    <t>课程实验总学时</t>
  </si>
  <si>
    <t>课程类别</t>
  </si>
  <si>
    <t>课程类型</t>
  </si>
  <si>
    <t>课程性质</t>
  </si>
  <si>
    <t>备注</t>
  </si>
  <si>
    <t>2022-2023</t>
  </si>
  <si>
    <t>2</t>
  </si>
  <si>
    <t>机械工程学院</t>
  </si>
  <si>
    <t>210112001</t>
  </si>
  <si>
    <t>大学生职业生涯规划与就业指导Ⅰ</t>
  </si>
  <si>
    <t>0.0</t>
  </si>
  <si>
    <t>材控2201;材控2202</t>
  </si>
  <si>
    <t>04190</t>
  </si>
  <si>
    <t>巩丽</t>
  </si>
  <si>
    <t>通识教育限选课程</t>
  </si>
  <si>
    <t/>
  </si>
  <si>
    <t>公选课</t>
  </si>
  <si>
    <t>材控2203;材控2204</t>
  </si>
  <si>
    <t>机制2203;机制2204(卓越)</t>
  </si>
  <si>
    <t>05316</t>
  </si>
  <si>
    <t>刘冰</t>
  </si>
  <si>
    <t>机制2205(中外);机制2206(中外)</t>
  </si>
  <si>
    <t>智造2201;智造2202</t>
  </si>
  <si>
    <t>05957</t>
  </si>
  <si>
    <t>娄辉</t>
  </si>
  <si>
    <t>机电2201;机电2202;机电2203</t>
  </si>
  <si>
    <t>04883</t>
  </si>
  <si>
    <t>王昌忠</t>
  </si>
  <si>
    <t>测控2201;测控2202</t>
  </si>
  <si>
    <t>05601</t>
  </si>
  <si>
    <t>王正文</t>
  </si>
  <si>
    <t>测控2203;测控2204(创新)</t>
  </si>
  <si>
    <t>05564</t>
  </si>
  <si>
    <t>栾鑫</t>
  </si>
  <si>
    <t>机制2201;机制2202</t>
  </si>
  <si>
    <t>210112002</t>
  </si>
  <si>
    <t>大学生职业生涯规划与就业指导Ⅱ</t>
  </si>
  <si>
    <t>测控2101;测控2102</t>
  </si>
  <si>
    <t>04180</t>
  </si>
  <si>
    <t>高存福</t>
  </si>
  <si>
    <t>材控2103;材控2104</t>
  </si>
  <si>
    <t>材控2101;材控2102</t>
  </si>
  <si>
    <t>05591</t>
  </si>
  <si>
    <t>韩钊</t>
  </si>
  <si>
    <t>测控2103;测控2104;测控2105(创新)</t>
  </si>
  <si>
    <t>机制2101;机制2102</t>
  </si>
  <si>
    <t>04814</t>
  </si>
  <si>
    <t>齐航</t>
  </si>
  <si>
    <t>机制2103;机制2104</t>
  </si>
  <si>
    <t>机制2107(中外);机制2108(中外)</t>
  </si>
  <si>
    <t>05602</t>
  </si>
  <si>
    <t>徐国君</t>
  </si>
  <si>
    <t>机电2101;机电2102;机电2103</t>
  </si>
  <si>
    <t>机制2105;机制2106(卓越)</t>
  </si>
  <si>
    <t>05159</t>
  </si>
  <si>
    <t>张格铭</t>
  </si>
  <si>
    <t>210118215</t>
  </si>
  <si>
    <r>
      <rPr>
        <sz val="10"/>
        <rFont val="Arial"/>
        <charset val="134"/>
      </rPr>
      <t>3D</t>
    </r>
    <r>
      <rPr>
        <sz val="10"/>
        <rFont val="宋体"/>
        <charset val="134"/>
      </rPr>
      <t>工程设计</t>
    </r>
  </si>
  <si>
    <t>2.5</t>
  </si>
  <si>
    <t>机电2101</t>
  </si>
  <si>
    <t>04105</t>
  </si>
  <si>
    <t>董小娟</t>
  </si>
  <si>
    <t>其他理论课程</t>
  </si>
  <si>
    <t>必修课</t>
  </si>
  <si>
    <t>3D工程设计</t>
  </si>
  <si>
    <t>机电2102</t>
  </si>
  <si>
    <t>机电2103</t>
  </si>
  <si>
    <t>04148</t>
  </si>
  <si>
    <t>李玉胜</t>
  </si>
  <si>
    <t>210118216</t>
  </si>
  <si>
    <t>MATLAB数学建模</t>
  </si>
  <si>
    <t>2.0</t>
  </si>
  <si>
    <t>机电2101;机电2102</t>
  </si>
  <si>
    <t>05491</t>
  </si>
  <si>
    <t>杨盼盼</t>
  </si>
  <si>
    <t>04588</t>
  </si>
  <si>
    <t>张磊安</t>
  </si>
  <si>
    <t>210118217</t>
  </si>
  <si>
    <t>Python编程</t>
  </si>
  <si>
    <t>3.0</t>
  </si>
  <si>
    <t>机电2201;机电2202</t>
  </si>
  <si>
    <t>05555</t>
  </si>
  <si>
    <t>苑城玮</t>
  </si>
  <si>
    <t>机电2203</t>
  </si>
  <si>
    <t>05866</t>
  </si>
  <si>
    <t>张玉环</t>
  </si>
  <si>
    <t>210118305</t>
  </si>
  <si>
    <t>材料物理化学</t>
  </si>
  <si>
    <t>01883</t>
  </si>
  <si>
    <t>谷万里</t>
  </si>
  <si>
    <t>05453</t>
  </si>
  <si>
    <t>赵永峰</t>
  </si>
  <si>
    <t>210118307</t>
  </si>
  <si>
    <t>传输原理</t>
  </si>
  <si>
    <t>材控2104</t>
  </si>
  <si>
    <t>05346</t>
  </si>
  <si>
    <t>徐绵广</t>
  </si>
  <si>
    <t>材控2101;材控2102;材控2103</t>
  </si>
  <si>
    <t>05048</t>
  </si>
  <si>
    <t>宗然</t>
  </si>
  <si>
    <t>210118406</t>
  </si>
  <si>
    <t>几何精度设计与检测</t>
  </si>
  <si>
    <t>测控2103;测控2104</t>
  </si>
  <si>
    <t>04107</t>
  </si>
  <si>
    <t>李云雷</t>
  </si>
  <si>
    <t>01926</t>
  </si>
  <si>
    <t>许同乐</t>
  </si>
  <si>
    <t>测控2105(创新)</t>
  </si>
  <si>
    <t>04813</t>
  </si>
  <si>
    <t>张伟</t>
  </si>
  <si>
    <t>210118407</t>
  </si>
  <si>
    <t>精密机械设计基础</t>
  </si>
  <si>
    <t>4.0</t>
  </si>
  <si>
    <t>05608</t>
  </si>
  <si>
    <t>付广洋</t>
  </si>
  <si>
    <t>01898</t>
  </si>
  <si>
    <t>刘同义</t>
  </si>
  <si>
    <t>05738</t>
  </si>
  <si>
    <t>刘学磊</t>
  </si>
  <si>
    <t>210118411</t>
  </si>
  <si>
    <t>生物医学工程概论</t>
  </si>
  <si>
    <t>wp002</t>
  </si>
  <si>
    <t>王雷</t>
  </si>
  <si>
    <t>210118502</t>
  </si>
  <si>
    <t>金属材料及工艺</t>
  </si>
  <si>
    <t>04630</t>
  </si>
  <si>
    <t>周海安</t>
  </si>
  <si>
    <t>中外班</t>
  </si>
  <si>
    <t>210118503</t>
  </si>
  <si>
    <t>工程力学</t>
  </si>
  <si>
    <t>5.0</t>
  </si>
  <si>
    <t>210118504</t>
  </si>
  <si>
    <t>English for Academic PurposeⅠ</t>
  </si>
  <si>
    <t>机制2205(中外)</t>
  </si>
  <si>
    <t>05900</t>
  </si>
  <si>
    <t>鲁楠</t>
  </si>
  <si>
    <t>机制2206(中外)</t>
  </si>
  <si>
    <t>210118509</t>
  </si>
  <si>
    <t>流体力学(提高篇)</t>
  </si>
  <si>
    <t>05859</t>
  </si>
  <si>
    <t>张毅</t>
  </si>
  <si>
    <t>210118510</t>
  </si>
  <si>
    <t>机械原理(D)</t>
  </si>
  <si>
    <t>05826</t>
  </si>
  <si>
    <t>秦榛</t>
  </si>
  <si>
    <t>210118902</t>
  </si>
  <si>
    <t>互换性与技术测量(B)</t>
  </si>
  <si>
    <t>交运2103</t>
  </si>
  <si>
    <t>工程基础课程</t>
  </si>
  <si>
    <t>交运2101;交运2102</t>
  </si>
  <si>
    <t>车辆2101;车辆2102</t>
  </si>
  <si>
    <t>01909</t>
  </si>
  <si>
    <t>隋文涛</t>
  </si>
  <si>
    <t>专业基础课程</t>
  </si>
  <si>
    <t>车辆2103;车辆2104</t>
  </si>
  <si>
    <t>车辆2105</t>
  </si>
  <si>
    <t>05664</t>
  </si>
  <si>
    <t>杨崇秋</t>
  </si>
  <si>
    <t>04481</t>
  </si>
  <si>
    <t>赵学涛</t>
  </si>
  <si>
    <t>210118905</t>
  </si>
  <si>
    <t>金属材料及工艺(C)</t>
  </si>
  <si>
    <t>05452</t>
  </si>
  <si>
    <t>马霞</t>
  </si>
  <si>
    <t>03223</t>
  </si>
  <si>
    <t>于文强</t>
  </si>
  <si>
    <t>01146</t>
  </si>
  <si>
    <t>张勇</t>
  </si>
  <si>
    <t>210118911</t>
  </si>
  <si>
    <t>机械制造技术基础(A)</t>
  </si>
  <si>
    <t>5.5</t>
  </si>
  <si>
    <t>04919</t>
  </si>
  <si>
    <t>任建华</t>
  </si>
  <si>
    <t>210118912</t>
  </si>
  <si>
    <t>机械制造技术基础(B)</t>
  </si>
  <si>
    <t>车辆2106(创新)</t>
  </si>
  <si>
    <t>05680</t>
  </si>
  <si>
    <t>高跃武</t>
  </si>
  <si>
    <t>210118915</t>
  </si>
  <si>
    <t>控制工程基础(A)</t>
  </si>
  <si>
    <t>能源2101</t>
  </si>
  <si>
    <t>03148</t>
  </si>
  <si>
    <t>高名旺</t>
  </si>
  <si>
    <t>210118916</t>
  </si>
  <si>
    <t>控制工程基础(B)</t>
  </si>
  <si>
    <t>交工2101;交工2102</t>
  </si>
  <si>
    <t>04531</t>
  </si>
  <si>
    <t>刘曰涛</t>
  </si>
  <si>
    <t>210118919</t>
  </si>
  <si>
    <t>机械原理(B)</t>
  </si>
  <si>
    <t>3.5</t>
  </si>
  <si>
    <t>农机2105(卓越)</t>
  </si>
  <si>
    <t>01912</t>
  </si>
  <si>
    <t>王红梅1</t>
  </si>
  <si>
    <t>农机2101;农机2102</t>
  </si>
  <si>
    <t>01925</t>
  </si>
  <si>
    <t>徐红芹</t>
  </si>
  <si>
    <t>农机2103;农机2104</t>
  </si>
  <si>
    <t>210118920</t>
  </si>
  <si>
    <t>机械原理(C)</t>
  </si>
  <si>
    <t>05672</t>
  </si>
  <si>
    <t>王忠龙</t>
  </si>
  <si>
    <t>机制2106(卓越)</t>
  </si>
  <si>
    <t>04557</t>
  </si>
  <si>
    <t>赵彦峻</t>
  </si>
  <si>
    <t>210118921</t>
  </si>
  <si>
    <t>机械原理(A)</t>
  </si>
  <si>
    <t>05505</t>
  </si>
  <si>
    <t>高翔</t>
  </si>
  <si>
    <t>机制2105</t>
  </si>
  <si>
    <t>04400</t>
  </si>
  <si>
    <t>刘原勇</t>
  </si>
  <si>
    <t>03221</t>
  </si>
  <si>
    <t>于洁</t>
  </si>
  <si>
    <t>210118922</t>
  </si>
  <si>
    <t>机械设计基础(A)</t>
  </si>
  <si>
    <t>01873</t>
  </si>
  <si>
    <t>陈海真</t>
  </si>
  <si>
    <t>04400,01901</t>
  </si>
  <si>
    <t>刘原勇,毛崇智</t>
  </si>
  <si>
    <t>04721</t>
  </si>
  <si>
    <t>杨廷毅</t>
  </si>
  <si>
    <t>05036</t>
  </si>
  <si>
    <t>张秀丽</t>
  </si>
  <si>
    <t>210118923</t>
  </si>
  <si>
    <t>机械设计基础(B)</t>
  </si>
  <si>
    <t>05673</t>
  </si>
  <si>
    <t>巴召文</t>
  </si>
  <si>
    <t>210118924</t>
  </si>
  <si>
    <t>机械设计基础(C)</t>
  </si>
  <si>
    <t>高材2101;高材2102</t>
  </si>
  <si>
    <t>01891</t>
  </si>
  <si>
    <t>李爱军</t>
  </si>
  <si>
    <t>采矿2101(卓越);采矿2102(卓越)</t>
  </si>
  <si>
    <t>05264</t>
  </si>
  <si>
    <t>石舟</t>
  </si>
  <si>
    <t>纺织2101;纺织2102</t>
  </si>
  <si>
    <t>210118930</t>
  </si>
  <si>
    <t>金属工艺学(C)</t>
  </si>
  <si>
    <t>能动2103;能动2104(卓越)</t>
  </si>
  <si>
    <t>01874</t>
  </si>
  <si>
    <t>陈宗民</t>
  </si>
  <si>
    <t>01874,04628</t>
  </si>
  <si>
    <t>陈宗民,赵而团</t>
  </si>
  <si>
    <t>04269</t>
  </si>
  <si>
    <t>翟晓庆</t>
  </si>
  <si>
    <t>工业2103</t>
  </si>
  <si>
    <t>专业教育课程</t>
  </si>
  <si>
    <t>工业2101;工业2102</t>
  </si>
  <si>
    <t>01130</t>
  </si>
  <si>
    <t>莫德秀</t>
  </si>
  <si>
    <t>能动2101;能动2102</t>
  </si>
  <si>
    <t>04279</t>
  </si>
  <si>
    <t>秦聪祥</t>
  </si>
  <si>
    <t>05352</t>
  </si>
  <si>
    <t>史程程</t>
  </si>
  <si>
    <t>210118931</t>
  </si>
  <si>
    <t>机械设计基础(双语)</t>
  </si>
  <si>
    <t>04720</t>
  </si>
  <si>
    <t>白雪</t>
  </si>
  <si>
    <t>04685</t>
  </si>
  <si>
    <t>赵玲玲</t>
  </si>
  <si>
    <t>210118932</t>
  </si>
  <si>
    <t>热流体学基础</t>
  </si>
  <si>
    <t>05248</t>
  </si>
  <si>
    <t>李磊2</t>
  </si>
  <si>
    <t>05404</t>
  </si>
  <si>
    <t>唐佳静</t>
  </si>
  <si>
    <t>05745</t>
  </si>
  <si>
    <t>杨兵</t>
  </si>
  <si>
    <t>05739</t>
  </si>
  <si>
    <t>周亚男</t>
  </si>
  <si>
    <t>210118933</t>
  </si>
  <si>
    <t>现代工业企业管理</t>
  </si>
  <si>
    <t>1.5</t>
  </si>
  <si>
    <t>400E38</t>
  </si>
  <si>
    <t>人工智能与现代仪器系统设计</t>
  </si>
  <si>
    <t>无</t>
  </si>
  <si>
    <t>05394,04594</t>
  </si>
  <si>
    <t>盛云龙,张华强</t>
  </si>
  <si>
    <t>通识教育课程</t>
  </si>
  <si>
    <t>A12015</t>
  </si>
  <si>
    <t>电气控制技术(A)</t>
  </si>
  <si>
    <t>机制2001(卓越)</t>
  </si>
  <si>
    <t>04778</t>
  </si>
  <si>
    <t>刘俨后</t>
  </si>
  <si>
    <t>选修课</t>
  </si>
  <si>
    <t>A12021</t>
  </si>
  <si>
    <t>光电检测技术(机械)(A)</t>
  </si>
  <si>
    <t>测控2003;测控2004</t>
  </si>
  <si>
    <t>05241</t>
  </si>
  <si>
    <t>孙腾飞</t>
  </si>
  <si>
    <t>测控2001;测控2002</t>
  </si>
  <si>
    <t>A12024</t>
  </si>
  <si>
    <t>互换性与技术测量(A)</t>
  </si>
  <si>
    <t>机制2007(中外);机制2008(中外)</t>
  </si>
  <si>
    <t>04907</t>
  </si>
  <si>
    <t>宋汝君</t>
  </si>
  <si>
    <t>A12032</t>
  </si>
  <si>
    <t>机器人技术与应用(A)</t>
  </si>
  <si>
    <t>机制2002;机制2003;机制2004;机制2005;机制2006</t>
  </si>
  <si>
    <t>04417</t>
  </si>
  <si>
    <t>宫金良</t>
  </si>
  <si>
    <t>A12036</t>
  </si>
  <si>
    <t>机械工程测试技术(A)</t>
  </si>
  <si>
    <t>机制2004;机制2005</t>
  </si>
  <si>
    <t>01916</t>
  </si>
  <si>
    <t>王建军2</t>
  </si>
  <si>
    <t>机制2002;机制2003</t>
  </si>
  <si>
    <t>机制2001(卓越);机制2006</t>
  </si>
  <si>
    <t>04892</t>
  </si>
  <si>
    <t>杨小辉</t>
  </si>
  <si>
    <t>A12041</t>
  </si>
  <si>
    <t>机械制造工艺学(A)</t>
  </si>
  <si>
    <t>01946</t>
  </si>
  <si>
    <t>牛宗伟</t>
  </si>
  <si>
    <t>01908</t>
  </si>
  <si>
    <t>司马中文</t>
  </si>
  <si>
    <t>机制2006</t>
  </si>
  <si>
    <t>03215</t>
  </si>
  <si>
    <t>杨振宇</t>
  </si>
  <si>
    <t>01936,05215</t>
  </si>
  <si>
    <t>张海云,丛建臣</t>
  </si>
  <si>
    <t>A12057</t>
  </si>
  <si>
    <t>金属切削原理与刀具(A)</t>
  </si>
  <si>
    <t>05097</t>
  </si>
  <si>
    <t>刘焕宝</t>
  </si>
  <si>
    <t>05265</t>
  </si>
  <si>
    <t>赵光喜</t>
  </si>
  <si>
    <t>04603</t>
  </si>
  <si>
    <t>郑光明</t>
  </si>
  <si>
    <t>A12079</t>
  </si>
  <si>
    <t>特种加工技术(A)</t>
  </si>
  <si>
    <t>A12092</t>
  </si>
  <si>
    <t>智能测试仪器设计(A)</t>
  </si>
  <si>
    <t>05394</t>
  </si>
  <si>
    <t>盛云龙</t>
  </si>
  <si>
    <t>04594</t>
  </si>
  <si>
    <t>张华强</t>
  </si>
  <si>
    <t>A12128</t>
  </si>
  <si>
    <t>机器人技术及应用(B)</t>
  </si>
  <si>
    <t>机电2002;机电2003</t>
  </si>
  <si>
    <t>05464</t>
  </si>
  <si>
    <t>牟宗高</t>
  </si>
  <si>
    <t>A12132</t>
  </si>
  <si>
    <t>机械制造装备设计(A)</t>
  </si>
  <si>
    <t>机制2007(中外)</t>
  </si>
  <si>
    <t>02036</t>
  </si>
  <si>
    <t>李丽1</t>
  </si>
  <si>
    <t>学科基础课程</t>
  </si>
  <si>
    <t>机制2008(中外)</t>
  </si>
  <si>
    <t>04806</t>
  </si>
  <si>
    <t>吕哲</t>
  </si>
  <si>
    <t>A12134</t>
  </si>
  <si>
    <t>测控总线技术(B)</t>
  </si>
  <si>
    <t>04496</t>
  </si>
  <si>
    <t>孙砚飞</t>
  </si>
  <si>
    <t>A12135</t>
  </si>
  <si>
    <t>测控电路(B)</t>
  </si>
  <si>
    <t>测控2005(创新)</t>
  </si>
  <si>
    <t>A12141</t>
  </si>
  <si>
    <t>Matlab与机械优化设计(A)</t>
  </si>
  <si>
    <t>05109</t>
  </si>
  <si>
    <t>赵元亮</t>
  </si>
  <si>
    <t>A12142</t>
  </si>
  <si>
    <t>电气控制技术与PLC编程(B)</t>
  </si>
  <si>
    <t>机电2001</t>
  </si>
  <si>
    <t>01943</t>
  </si>
  <si>
    <t>黄雪梅</t>
  </si>
  <si>
    <t>04840</t>
  </si>
  <si>
    <t>王志文</t>
  </si>
  <si>
    <t>A12143</t>
  </si>
  <si>
    <t>机电系统单片机控制技术(B)</t>
  </si>
  <si>
    <t>05398</t>
  </si>
  <si>
    <t>李政凯</t>
  </si>
  <si>
    <t>A12150</t>
  </si>
  <si>
    <t>机制专业英语(A)Ⅰ</t>
  </si>
  <si>
    <t>04921</t>
  </si>
  <si>
    <t>田业冰</t>
  </si>
  <si>
    <t>05240</t>
  </si>
  <si>
    <t>于文慧</t>
  </si>
  <si>
    <t>05674</t>
  </si>
  <si>
    <t>亓东锋</t>
  </si>
  <si>
    <t>A12161</t>
  </si>
  <si>
    <t>数字信号分析（A）</t>
  </si>
  <si>
    <t>A12165</t>
  </si>
  <si>
    <t>液压与气压传动(D)</t>
  </si>
  <si>
    <t>04532</t>
  </si>
  <si>
    <t>孟建兵</t>
  </si>
  <si>
    <t>01933</t>
  </si>
  <si>
    <t>袁光明</t>
  </si>
  <si>
    <t>A12173</t>
  </si>
  <si>
    <t>机械制造工艺学</t>
  </si>
  <si>
    <t>车辆2005</t>
  </si>
  <si>
    <t>04890</t>
  </si>
  <si>
    <t>范增华</t>
  </si>
  <si>
    <t>车辆2003;车辆2004</t>
  </si>
  <si>
    <t>05214</t>
  </si>
  <si>
    <t>韩金国</t>
  </si>
  <si>
    <t>车辆2001;车辆2002</t>
  </si>
  <si>
    <t>04367</t>
  </si>
  <si>
    <t>侯荣国</t>
  </si>
  <si>
    <t>A12178</t>
  </si>
  <si>
    <t>农机2005(能源)</t>
  </si>
  <si>
    <t>01869</t>
  </si>
  <si>
    <t>高军</t>
  </si>
  <si>
    <t>A12182</t>
  </si>
  <si>
    <t>流体力学与液压气压传动</t>
  </si>
  <si>
    <t>车辆2006(创新)</t>
  </si>
  <si>
    <t>05821</t>
  </si>
  <si>
    <t>崔恩照</t>
  </si>
  <si>
    <t>A12183</t>
  </si>
  <si>
    <t>控制工程基础</t>
  </si>
  <si>
    <t>能动1901;能动1901(卓越);能动1902;能动1903</t>
  </si>
  <si>
    <t>04932</t>
  </si>
  <si>
    <t>刘强</t>
  </si>
  <si>
    <t>能动2001;能动2002</t>
  </si>
  <si>
    <t>05736</t>
  </si>
  <si>
    <t>文永双</t>
  </si>
  <si>
    <t>能动2003;能动2004(卓越)</t>
  </si>
  <si>
    <t>A12199</t>
  </si>
  <si>
    <t>高性能金属材料</t>
  </si>
  <si>
    <t>材控2001;材控2002;材控2003;材控2004</t>
  </si>
  <si>
    <t>01931,04891</t>
  </si>
  <si>
    <t>殷凤仕,郭娜娜</t>
  </si>
  <si>
    <t>A12220</t>
  </si>
  <si>
    <t>检测技术</t>
  </si>
  <si>
    <t>A12225</t>
  </si>
  <si>
    <t>机电装备制造技术</t>
  </si>
  <si>
    <t>A12237</t>
  </si>
  <si>
    <t>生物医学测量与仪器</t>
  </si>
  <si>
    <t>A12238</t>
  </si>
  <si>
    <t>医学信号与图像处理</t>
  </si>
  <si>
    <t>4.5</t>
  </si>
  <si>
    <t>05249</t>
  </si>
  <si>
    <t>董春梅</t>
  </si>
  <si>
    <t>A12240</t>
  </si>
  <si>
    <t>医用光学检测技术</t>
  </si>
  <si>
    <t>05349</t>
  </si>
  <si>
    <t>庄须叶</t>
  </si>
  <si>
    <t>A12247</t>
  </si>
  <si>
    <t>近净成形新技术</t>
  </si>
  <si>
    <t>A12253</t>
  </si>
  <si>
    <t>机械创新设计</t>
  </si>
  <si>
    <t>05507</t>
  </si>
  <si>
    <t>刘宪福</t>
  </si>
  <si>
    <t>创新创业课程</t>
  </si>
  <si>
    <t>A12273</t>
  </si>
  <si>
    <t>模具设计制造先进技术</t>
  </si>
  <si>
    <t>A12276</t>
  </si>
  <si>
    <t>材料成型创新设计</t>
  </si>
  <si>
    <t>1.0</t>
  </si>
  <si>
    <t>材控2003</t>
  </si>
  <si>
    <t>04891</t>
  </si>
  <si>
    <t>郭娜娜</t>
  </si>
  <si>
    <t>材控2004</t>
  </si>
  <si>
    <t>04891,05861</t>
  </si>
  <si>
    <t>郭娜娜,高绪杰</t>
  </si>
  <si>
    <t>材控2002</t>
  </si>
  <si>
    <t>05718</t>
  </si>
  <si>
    <t>刘德罡</t>
  </si>
  <si>
    <t>材控2001</t>
  </si>
  <si>
    <t>01931</t>
  </si>
  <si>
    <t>殷凤仕</t>
  </si>
  <si>
    <t>A12279</t>
  </si>
  <si>
    <t>铸造合金及熔炼</t>
  </si>
  <si>
    <t>01921</t>
  </si>
  <si>
    <t>王兆君</t>
  </si>
  <si>
    <t>A12282</t>
  </si>
  <si>
    <t>机电专业英语</t>
  </si>
  <si>
    <t>05458</t>
  </si>
  <si>
    <t>魏娟</t>
  </si>
  <si>
    <t>A12283</t>
  </si>
  <si>
    <t>先进制造技术</t>
  </si>
  <si>
    <t>05735</t>
  </si>
  <si>
    <t>云昊</t>
  </si>
  <si>
    <t>A12288</t>
  </si>
  <si>
    <t>材料物理与力学性能</t>
  </si>
  <si>
    <t>05129</t>
  </si>
  <si>
    <t>孙金钊</t>
  </si>
  <si>
    <t>05102</t>
  </si>
  <si>
    <t>朱建</t>
  </si>
  <si>
    <t>A12290</t>
  </si>
  <si>
    <t>先进铸造技术</t>
  </si>
  <si>
    <t>04628</t>
  </si>
  <si>
    <t>赵而团</t>
  </si>
  <si>
    <t>A12292</t>
  </si>
  <si>
    <t>模具制造工艺</t>
  </si>
  <si>
    <t>04256</t>
  </si>
  <si>
    <t>仇学青</t>
  </si>
  <si>
    <t>A12300</t>
  </si>
  <si>
    <t>材料成形检测及控制工程基础</t>
  </si>
  <si>
    <t>05758,05240,05245,04780</t>
  </si>
  <si>
    <t>牛嗣哲,于文慧,朱立华,王宗申</t>
  </si>
  <si>
    <t>04780,05245,05240,05758</t>
  </si>
  <si>
    <t>王宗申,朱立华,于文慧,牛嗣哲</t>
  </si>
  <si>
    <t>05240,05758,05245,04780</t>
  </si>
  <si>
    <t>于文慧,牛嗣哲,朱立华,王宗申</t>
  </si>
  <si>
    <t>05245,04780,05240,05758</t>
  </si>
  <si>
    <t>朱立华,王宗申,于文慧,牛嗣哲</t>
  </si>
  <si>
    <t>A12302</t>
  </si>
  <si>
    <t>工程材料</t>
  </si>
  <si>
    <t>05861</t>
  </si>
  <si>
    <t>高绪杰</t>
  </si>
  <si>
    <t>A12303</t>
  </si>
  <si>
    <t>铸造工艺与工装</t>
  </si>
  <si>
    <t>05190</t>
  </si>
  <si>
    <t>王洪涛</t>
  </si>
  <si>
    <t>A12304</t>
  </si>
  <si>
    <t>金属凝固原理</t>
  </si>
  <si>
    <t>A12305</t>
  </si>
  <si>
    <t>金属热处理原理与工艺</t>
  </si>
  <si>
    <t>01880</t>
  </si>
  <si>
    <t>方晓英</t>
  </si>
  <si>
    <t>A12306</t>
  </si>
  <si>
    <t>表面改性工艺</t>
  </si>
  <si>
    <t>A12307</t>
  </si>
  <si>
    <t>金属塑性成形工艺与模具设计</t>
  </si>
  <si>
    <t>A12308</t>
  </si>
  <si>
    <t>金属塑性成型原理</t>
  </si>
  <si>
    <t>04317,05245</t>
  </si>
  <si>
    <t>朱光明,朱立华</t>
  </si>
  <si>
    <t>A12314</t>
  </si>
  <si>
    <t>图像处理与机器视觉</t>
  </si>
  <si>
    <t>A12315</t>
  </si>
  <si>
    <t>工业机器人编程及应用</t>
  </si>
  <si>
    <t>A12320</t>
  </si>
  <si>
    <t>人工智能与机器学习</t>
  </si>
  <si>
    <t>05705</t>
  </si>
  <si>
    <t>李子轩</t>
  </si>
  <si>
    <t>A12325</t>
  </si>
  <si>
    <t>ROS智能机器人地图构建与自主导航技术开发</t>
  </si>
  <si>
    <t>05740</t>
  </si>
  <si>
    <t>王渊博</t>
  </si>
  <si>
    <t>A32018</t>
  </si>
  <si>
    <t>金属切削机床概论与设计(A)</t>
  </si>
  <si>
    <t>机制2004;机制2005;机制2006</t>
  </si>
  <si>
    <t>04694</t>
  </si>
  <si>
    <t>李学伟</t>
  </si>
  <si>
    <t>01918</t>
  </si>
  <si>
    <t>王士军</t>
  </si>
  <si>
    <t>W12217</t>
  </si>
  <si>
    <t>传热学</t>
  </si>
  <si>
    <t>机械20级</t>
  </si>
  <si>
    <t>05050</t>
  </si>
  <si>
    <t>屈晓航</t>
  </si>
  <si>
    <t>国际班</t>
  </si>
  <si>
    <t>W12218</t>
  </si>
  <si>
    <t>内燃机和燃气轮机</t>
  </si>
  <si>
    <t>05707</t>
  </si>
  <si>
    <t>李志山</t>
  </si>
  <si>
    <t>W12219</t>
  </si>
  <si>
    <t>制造工艺基础</t>
  </si>
  <si>
    <t>W12220</t>
  </si>
  <si>
    <t>05404,05874</t>
  </si>
  <si>
    <t>唐佳静,王后孝</t>
  </si>
  <si>
    <t>W12221</t>
  </si>
  <si>
    <t>仪器仪表</t>
  </si>
  <si>
    <t>创新创业学院</t>
  </si>
  <si>
    <t>217412002</t>
  </si>
  <si>
    <t>大学生创业基础</t>
  </si>
  <si>
    <t>0.5</t>
  </si>
  <si>
    <t>05162</t>
  </si>
  <si>
    <t>王予彬</t>
  </si>
  <si>
    <t>05583</t>
  </si>
  <si>
    <t>邰虹月</t>
  </si>
  <si>
    <t>学生工作部、武装部（挂靠）</t>
  </si>
  <si>
    <t>400E02</t>
  </si>
  <si>
    <t>大学生就业指导</t>
  </si>
  <si>
    <t>材控2003;材控2004</t>
  </si>
  <si>
    <t>材控2001;材控2002</t>
  </si>
  <si>
    <t>机电2001;机电2002;机电2003</t>
  </si>
  <si>
    <t>2023-2024</t>
  </si>
  <si>
    <t>1</t>
  </si>
  <si>
    <t>210111001</t>
  </si>
  <si>
    <t>新生研讨课</t>
  </si>
  <si>
    <t>测控2301;测控2302;测控2303;测控2304(创新)</t>
  </si>
  <si>
    <t>04107,04594,05349,01926</t>
  </si>
  <si>
    <t>李云雷,张华强,庄须叶,许同乐</t>
  </si>
  <si>
    <t>机电2304(职教)</t>
  </si>
  <si>
    <t>机电2301;机电2302;机电2303</t>
  </si>
  <si>
    <t>智造2301</t>
  </si>
  <si>
    <t>01930</t>
  </si>
  <si>
    <t>杨先海</t>
  </si>
  <si>
    <t>智造2302</t>
  </si>
  <si>
    <t>210118020</t>
  </si>
  <si>
    <t>210118103</t>
  </si>
  <si>
    <t>机械结构三维设计</t>
  </si>
  <si>
    <t>03206</t>
  </si>
  <si>
    <t>魏峥</t>
  </si>
  <si>
    <t>210118106</t>
  </si>
  <si>
    <t>机制专业英语</t>
  </si>
  <si>
    <t>04558</t>
  </si>
  <si>
    <t>程祥</t>
  </si>
  <si>
    <t>210118107</t>
  </si>
  <si>
    <t>金属切削机床概论与设计</t>
  </si>
  <si>
    <t>210118108</t>
  </si>
  <si>
    <t>210118112</t>
  </si>
  <si>
    <t>创新创业</t>
  </si>
  <si>
    <t>210118202</t>
  </si>
  <si>
    <t>210118203</t>
  </si>
  <si>
    <t>机电工程测试与信号处理(A)</t>
  </si>
  <si>
    <t>210118218</t>
  </si>
  <si>
    <t>C语言编程</t>
  </si>
  <si>
    <t>210118236</t>
  </si>
  <si>
    <t>电气控制技术(B)</t>
  </si>
  <si>
    <t>210118238</t>
  </si>
  <si>
    <t>单片机控制技术(B)</t>
  </si>
  <si>
    <t>210118239</t>
  </si>
  <si>
    <t>机器人机构学基础(B)</t>
  </si>
  <si>
    <t>210118303</t>
  </si>
  <si>
    <t>材料加工工程英语</t>
  </si>
  <si>
    <t>材控2103</t>
  </si>
  <si>
    <t>05780</t>
  </si>
  <si>
    <t>张银玲</t>
  </si>
  <si>
    <t>210118304</t>
  </si>
  <si>
    <t>材料科学基础</t>
  </si>
  <si>
    <t>材控2101</t>
  </si>
  <si>
    <t>05758,01880</t>
  </si>
  <si>
    <t>牛嗣哲,方晓英</t>
  </si>
  <si>
    <t>材控2102</t>
  </si>
  <si>
    <t>210118306</t>
  </si>
  <si>
    <t>210118328</t>
  </si>
  <si>
    <t>05770</t>
  </si>
  <si>
    <t>侯媛媛</t>
  </si>
  <si>
    <t>210118404</t>
  </si>
  <si>
    <t>传感器结构原理与设计</t>
  </si>
  <si>
    <t>测控2103</t>
  </si>
  <si>
    <t>测控2104</t>
  </si>
  <si>
    <t>210118405</t>
  </si>
  <si>
    <t>工程光学</t>
  </si>
  <si>
    <t>05884</t>
  </si>
  <si>
    <t>冯超</t>
  </si>
  <si>
    <t>210118408</t>
  </si>
  <si>
    <t>嵌入式系统原理与应用</t>
  </si>
  <si>
    <t>05908</t>
  </si>
  <si>
    <t>贾甲</t>
  </si>
  <si>
    <t>210118413</t>
  </si>
  <si>
    <t>微机技术与仪器系统设计</t>
  </si>
  <si>
    <t>210118414</t>
  </si>
  <si>
    <t>误差理论与数据处理(A)</t>
  </si>
  <si>
    <t>210118416</t>
  </si>
  <si>
    <t>医学传感器原理与应用</t>
  </si>
  <si>
    <t>210118417</t>
  </si>
  <si>
    <t>仪器制造技术(A)</t>
  </si>
  <si>
    <t>210118424</t>
  </si>
  <si>
    <t>仪器创新设计</t>
  </si>
  <si>
    <t>210118426</t>
  </si>
  <si>
    <t>仪器设计CAD</t>
  </si>
  <si>
    <t>04594,wp001</t>
  </si>
  <si>
    <t>张华强,陈清刚</t>
  </si>
  <si>
    <t>04594,05899</t>
  </si>
  <si>
    <t>张华强,尹建程</t>
  </si>
  <si>
    <t>210118505</t>
  </si>
  <si>
    <t>English for Academic PurposeⅡ</t>
  </si>
  <si>
    <t>210118506</t>
  </si>
  <si>
    <t>工业生产管理</t>
  </si>
  <si>
    <t>05214,05473</t>
  </si>
  <si>
    <t>韩金国,ASHISH Kuma Yadav（阿什）</t>
  </si>
  <si>
    <t>210118507</t>
  </si>
  <si>
    <t>计算机绘图</t>
  </si>
  <si>
    <t>04806,05473</t>
  </si>
  <si>
    <t>吕哲,ASHISH Kuma Yadav（阿什）</t>
  </si>
  <si>
    <t>210118508</t>
  </si>
  <si>
    <t>流体力学基础</t>
  </si>
  <si>
    <t>04890,05248</t>
  </si>
  <si>
    <t>范增华,李磊2</t>
  </si>
  <si>
    <t>210118901</t>
  </si>
  <si>
    <t>新汽2201;新汽2202</t>
  </si>
  <si>
    <t>210118904</t>
  </si>
  <si>
    <t>金属材料及工艺(B)</t>
  </si>
  <si>
    <t>05605</t>
  </si>
  <si>
    <t>丁金花</t>
  </si>
  <si>
    <t>01888</t>
  </si>
  <si>
    <t>姜学波</t>
  </si>
  <si>
    <t>农机2102</t>
  </si>
  <si>
    <t>农机2101</t>
  </si>
  <si>
    <t>05245</t>
  </si>
  <si>
    <t>朱立华</t>
  </si>
  <si>
    <t>工设2101;工设2102</t>
  </si>
  <si>
    <t>210118908</t>
  </si>
  <si>
    <t>工程材料(C)</t>
  </si>
  <si>
    <t>机制2201</t>
  </si>
  <si>
    <t>机制2204(卓越)</t>
  </si>
  <si>
    <t>智造2201</t>
  </si>
  <si>
    <t>机制2203</t>
  </si>
  <si>
    <t>机制2202</t>
  </si>
  <si>
    <t>智造2202</t>
  </si>
  <si>
    <t>车辆2103;车辆2104;车辆2105</t>
  </si>
  <si>
    <t>210118913</t>
  </si>
  <si>
    <t>先进制造技术(A)</t>
  </si>
  <si>
    <t>01878</t>
  </si>
  <si>
    <t>董爱梅</t>
  </si>
  <si>
    <t>210118917</t>
  </si>
  <si>
    <t>液压与气压传动(B)</t>
  </si>
  <si>
    <t>05503</t>
  </si>
  <si>
    <t>池宝涛</t>
  </si>
  <si>
    <t>材本2203;材本2204</t>
  </si>
  <si>
    <t>材本2201;材本2202</t>
  </si>
  <si>
    <t>材本2205</t>
  </si>
  <si>
    <t>04503</t>
  </si>
  <si>
    <t>郭前建</t>
  </si>
  <si>
    <t>食品2101;食品2102</t>
  </si>
  <si>
    <t>05774</t>
  </si>
  <si>
    <t>刘明明</t>
  </si>
  <si>
    <t>食品2103;食品2104</t>
  </si>
  <si>
    <t>矿物2101;矿物2102</t>
  </si>
  <si>
    <t>210118925</t>
  </si>
  <si>
    <t>机械设计(A)</t>
  </si>
  <si>
    <t>05059</t>
  </si>
  <si>
    <t>董瑞春</t>
  </si>
  <si>
    <t>01925,01865</t>
  </si>
  <si>
    <t>徐红芹,魏修亭</t>
  </si>
  <si>
    <t>210118927</t>
  </si>
  <si>
    <t>机械设计(C)</t>
  </si>
  <si>
    <t>04905</t>
  </si>
  <si>
    <t>袁伟</t>
  </si>
  <si>
    <t>210118928</t>
  </si>
  <si>
    <t>金属工艺学(A)</t>
  </si>
  <si>
    <t>04628,05065</t>
  </si>
  <si>
    <t>赵而团,安钰坤</t>
  </si>
  <si>
    <t>材控2101;材控2102;材控2103;材控2104</t>
  </si>
  <si>
    <t>测控2201;测控2202;测控2203;测控2204(创新)</t>
  </si>
  <si>
    <t>机制2101;机制2102;机制2103;机制2104;机制2105;机制2106(卓越)</t>
  </si>
  <si>
    <t>通识教育公选课程</t>
  </si>
  <si>
    <t>230118001</t>
  </si>
  <si>
    <t>新生研讨课(双语)</t>
  </si>
  <si>
    <t>机制2301;机制2302</t>
  </si>
  <si>
    <t>机制2303</t>
  </si>
  <si>
    <t>机制2304(卓越)</t>
  </si>
  <si>
    <t>05183</t>
  </si>
  <si>
    <t>郑宏宇</t>
  </si>
  <si>
    <t>230118301</t>
  </si>
  <si>
    <t>材料成型及控制工程导论(双语)</t>
  </si>
  <si>
    <t>材控2301;材控2302</t>
  </si>
  <si>
    <t>01929</t>
  </si>
  <si>
    <t>杨思一</t>
  </si>
  <si>
    <t>材控2303</t>
  </si>
  <si>
    <t>230118501</t>
  </si>
  <si>
    <t>机械制造学科导论</t>
  </si>
  <si>
    <t>机制2305(中外);机制2306(中外)</t>
  </si>
  <si>
    <t>05473,02036</t>
  </si>
  <si>
    <t>ASHISH Kuma Yadav（阿什）,李丽1</t>
  </si>
  <si>
    <t>04594,05394</t>
  </si>
  <si>
    <t>张华强,盛云龙</t>
  </si>
  <si>
    <t>A12031</t>
  </si>
  <si>
    <t>机电一体化系统设计与应用(A)</t>
  </si>
  <si>
    <t>A12073</t>
  </si>
  <si>
    <t>数控技术(A)</t>
  </si>
  <si>
    <t>机制2002;机制2003;机制2004</t>
  </si>
  <si>
    <t>机制2005;机制2006</t>
  </si>
  <si>
    <t>01936,05936</t>
  </si>
  <si>
    <t>张海云,崔焕勇</t>
  </si>
  <si>
    <t>A12075</t>
  </si>
  <si>
    <t>数控技术(C)</t>
  </si>
  <si>
    <t>机电2002</t>
  </si>
  <si>
    <t>05502</t>
  </si>
  <si>
    <t>蒲业壮</t>
  </si>
  <si>
    <t>机电2003</t>
  </si>
  <si>
    <t>04427</t>
  </si>
  <si>
    <t>赵国勇</t>
  </si>
  <si>
    <t>01944</t>
  </si>
  <si>
    <t>李志永</t>
  </si>
  <si>
    <t>01935</t>
  </si>
  <si>
    <t>张桂香</t>
  </si>
  <si>
    <t>A12088</t>
  </si>
  <si>
    <t>液压与气压传动(A)</t>
  </si>
  <si>
    <t>A12099</t>
  </si>
  <si>
    <t>自动化生产线设计(A)</t>
  </si>
  <si>
    <t>A12117</t>
  </si>
  <si>
    <t>机械CAD/CAM(C)</t>
  </si>
  <si>
    <t>01936</t>
  </si>
  <si>
    <t>张海云</t>
  </si>
  <si>
    <t>A12118</t>
  </si>
  <si>
    <t>机电一体化系统设计(B)</t>
  </si>
  <si>
    <t>A12144</t>
  </si>
  <si>
    <t>机电一体化系统设计与应用(B)</t>
  </si>
  <si>
    <t>A12146</t>
  </si>
  <si>
    <t>机械CAD/CAM(机械)(C)</t>
  </si>
  <si>
    <t>A12149</t>
  </si>
  <si>
    <t>机械系统分析与仿真(A)</t>
  </si>
  <si>
    <t>04106</t>
  </si>
  <si>
    <t>贺磊</t>
  </si>
  <si>
    <t>A12159</t>
  </si>
  <si>
    <t>自动化加工编程与应用(A)</t>
  </si>
  <si>
    <t>A12221</t>
  </si>
  <si>
    <t>精密仪器设计</t>
  </si>
  <si>
    <t>A12222</t>
  </si>
  <si>
    <t>控制技术与系统</t>
  </si>
  <si>
    <t>05899</t>
  </si>
  <si>
    <t>尹建程</t>
  </si>
  <si>
    <t>A12242</t>
  </si>
  <si>
    <t>人工智能技术基础</t>
  </si>
  <si>
    <t>A12248</t>
  </si>
  <si>
    <t>热处理设备及自动化</t>
  </si>
  <si>
    <t>A12249</t>
  </si>
  <si>
    <t>塑性成形设备及自动化</t>
  </si>
  <si>
    <t>A12250</t>
  </si>
  <si>
    <t>铸造设备及自动化</t>
  </si>
  <si>
    <t>06002</t>
  </si>
  <si>
    <t>赵凯</t>
  </si>
  <si>
    <t>A12251</t>
  </si>
  <si>
    <t>测控技术专业英语（B）</t>
  </si>
  <si>
    <t>A12271</t>
  </si>
  <si>
    <t>铸造成型仿真技术</t>
  </si>
  <si>
    <t>01907</t>
  </si>
  <si>
    <t>盛文斌</t>
  </si>
  <si>
    <t>术科课程</t>
  </si>
  <si>
    <t>A12272</t>
  </si>
  <si>
    <t>计算机在材料科学与工程中的应用</t>
  </si>
  <si>
    <t>A12274</t>
  </si>
  <si>
    <t>塑性成型数值模拟</t>
  </si>
  <si>
    <t>05245,04780</t>
  </si>
  <si>
    <t>朱立华,王宗申</t>
  </si>
  <si>
    <t>A12285</t>
  </si>
  <si>
    <t>物联网技术应用</t>
  </si>
  <si>
    <t>A12289</t>
  </si>
  <si>
    <t>材料分析方法</t>
  </si>
  <si>
    <t>05129,05352</t>
  </si>
  <si>
    <t>孙金钊,史程程</t>
  </si>
  <si>
    <t>05129,05245</t>
  </si>
  <si>
    <t>孙金钊,朱立华</t>
  </si>
  <si>
    <t>A12295</t>
  </si>
  <si>
    <t>铸造模具设计</t>
  </si>
  <si>
    <t>A12297</t>
  </si>
  <si>
    <t>增材制造工艺</t>
  </si>
  <si>
    <t>A12318</t>
  </si>
  <si>
    <t>工业机器人与现场总线网络技术</t>
  </si>
  <si>
    <t>A12319</t>
  </si>
  <si>
    <t>机器人工程专业英语</t>
  </si>
  <si>
    <t>A12323</t>
  </si>
  <si>
    <t>人机交互与人机接口技术</t>
  </si>
  <si>
    <t>A22011</t>
  </si>
  <si>
    <t>01867</t>
  </si>
  <si>
    <t>赵玉刚</t>
  </si>
  <si>
    <t>文学与新闻传播学院</t>
  </si>
  <si>
    <t>M12234</t>
  </si>
  <si>
    <t>现代管理学基础与应用(A)</t>
  </si>
  <si>
    <t>测控2001;测控2002;测控2003;测控2004;测控2005(创新)</t>
  </si>
  <si>
    <t>W12222</t>
  </si>
  <si>
    <t>数控技术</t>
  </si>
  <si>
    <t>W12223</t>
  </si>
  <si>
    <t>机械CAD/CAM</t>
  </si>
  <si>
    <t>W12224</t>
  </si>
  <si>
    <t>纳米技术与材料</t>
  </si>
  <si>
    <t>05263,05183</t>
  </si>
  <si>
    <t>吴永玲,郑宏宇</t>
  </si>
  <si>
    <t>W12225</t>
  </si>
  <si>
    <t>工业机器人</t>
  </si>
  <si>
    <t>W12226</t>
  </si>
  <si>
    <t>质量与可靠性工程</t>
  </si>
  <si>
    <t>05826,05860</t>
  </si>
  <si>
    <t>秦榛,吴虎</t>
  </si>
  <si>
    <t>213111001</t>
  </si>
  <si>
    <t>军事理论</t>
  </si>
  <si>
    <t>机制2301;机制2302;机制2303;机制2304(卓越)</t>
  </si>
  <si>
    <t>通识教育必修课程</t>
  </si>
  <si>
    <t>材控2301;材控2302;材控2303;智造2301;智造2302</t>
  </si>
  <si>
    <t>机电2301;机电2302;机电2303;机电2304(职教)</t>
  </si>
  <si>
    <t>237412001</t>
  </si>
  <si>
    <t>创新方法基础</t>
  </si>
  <si>
    <t>04642</t>
  </si>
  <si>
    <t>李家鹏</t>
  </si>
  <si>
    <t>测控2301;测控2302</t>
  </si>
  <si>
    <t>测控2303;测控2304(创新)</t>
  </si>
  <si>
    <t>机制2303;机制2304(卓越)</t>
  </si>
  <si>
    <t>238112001</t>
  </si>
  <si>
    <t>大学生心理健康教育</t>
  </si>
  <si>
    <t>材控2301;材控2302;材控2303</t>
  </si>
  <si>
    <t>04121</t>
  </si>
  <si>
    <t>刘灿德</t>
  </si>
  <si>
    <t>班级</t>
  </si>
  <si>
    <t>中外</t>
  </si>
  <si>
    <t>实践周数</t>
  </si>
  <si>
    <t>210114012</t>
  </si>
  <si>
    <t>机械设计课程设计(A)</t>
  </si>
  <si>
    <t>05673,05059</t>
  </si>
  <si>
    <t>巴召文,董瑞春</t>
  </si>
  <si>
    <t>集中实践环节</t>
  </si>
  <si>
    <t>课程设计</t>
  </si>
  <si>
    <t>实践环节</t>
  </si>
  <si>
    <t>车辆2103</t>
  </si>
  <si>
    <t>01873,05109</t>
  </si>
  <si>
    <t>陈海真,赵元亮</t>
  </si>
  <si>
    <t>车辆2104</t>
  </si>
  <si>
    <t>01891,01912</t>
  </si>
  <si>
    <t>李爱军,王红梅1</t>
  </si>
  <si>
    <t>车辆2101</t>
  </si>
  <si>
    <t>05264,05505</t>
  </si>
  <si>
    <t>石舟,高翔</t>
  </si>
  <si>
    <t>03206,04106</t>
  </si>
  <si>
    <t>魏峥,贺磊</t>
  </si>
  <si>
    <t>车辆2102</t>
  </si>
  <si>
    <t>01925,05264</t>
  </si>
  <si>
    <t>徐红芹,石舟</t>
  </si>
  <si>
    <t>210114014</t>
  </si>
  <si>
    <t>机械设计课程设计(B)</t>
  </si>
  <si>
    <t>05059,05826</t>
  </si>
  <si>
    <t>董瑞春,秦榛</t>
  </si>
  <si>
    <t>05505,03221</t>
  </si>
  <si>
    <t>高翔,于洁</t>
  </si>
  <si>
    <t>05264,05036</t>
  </si>
  <si>
    <t>石舟,张秀丽</t>
  </si>
  <si>
    <t>01912,01925</t>
  </si>
  <si>
    <t>王红梅1,徐红芹</t>
  </si>
  <si>
    <t>04721,01873</t>
  </si>
  <si>
    <t>杨廷毅,陈海真</t>
  </si>
  <si>
    <t>03221,05503</t>
  </si>
  <si>
    <t>于洁,池宝涛</t>
  </si>
  <si>
    <t>交运2102</t>
  </si>
  <si>
    <t>05036,05672</t>
  </si>
  <si>
    <t>张秀丽,王忠龙</t>
  </si>
  <si>
    <t>交运2101</t>
  </si>
  <si>
    <t>05109,05826</t>
  </si>
  <si>
    <t>赵元亮,秦榛</t>
  </si>
  <si>
    <t>210114306</t>
  </si>
  <si>
    <t>Python程序设计课程设计</t>
  </si>
  <si>
    <t>05190,05048,01874,04628</t>
  </si>
  <si>
    <t>王洪涛,宗然,陈宗民,赵而团</t>
  </si>
  <si>
    <t>05555,05705,05398,05736</t>
  </si>
  <si>
    <t>苑城玮,李子轩,李政凯,文永双</t>
  </si>
  <si>
    <t>210114404</t>
  </si>
  <si>
    <t>精密机械设计课程设计</t>
  </si>
  <si>
    <t>测控2101</t>
  </si>
  <si>
    <t>05738,04481</t>
  </si>
  <si>
    <t>刘学磊,赵学涛</t>
  </si>
  <si>
    <t>04907,04594</t>
  </si>
  <si>
    <t>宋汝君,张华强</t>
  </si>
  <si>
    <t>01909,05608</t>
  </si>
  <si>
    <t>隋文涛,付广洋</t>
  </si>
  <si>
    <t>04892,05664</t>
  </si>
  <si>
    <t>杨小辉,杨崇秋</t>
  </si>
  <si>
    <t>测控2102</t>
  </si>
  <si>
    <t>04813,01898</t>
  </si>
  <si>
    <t>张伟,刘同义</t>
  </si>
  <si>
    <t>210114901</t>
  </si>
  <si>
    <t>机械原理课程设计(B)</t>
  </si>
  <si>
    <t>机制2101</t>
  </si>
  <si>
    <t>05673,03206</t>
  </si>
  <si>
    <t>巴召文,魏峥</t>
  </si>
  <si>
    <t>机制2103</t>
  </si>
  <si>
    <t>05503,01873</t>
  </si>
  <si>
    <t>池宝涛,陈海真</t>
  </si>
  <si>
    <t>05059,03221</t>
  </si>
  <si>
    <t>董瑞春,于洁</t>
  </si>
  <si>
    <t>机制2104</t>
  </si>
  <si>
    <t>05505,01925</t>
  </si>
  <si>
    <t>高翔,徐红芹</t>
  </si>
  <si>
    <t>04106,01891</t>
  </si>
  <si>
    <t>贺磊,李爱军</t>
  </si>
  <si>
    <t>04106,03206</t>
  </si>
  <si>
    <t>贺磊,魏峥</t>
  </si>
  <si>
    <t>农机2104</t>
  </si>
  <si>
    <t>01891,05673</t>
  </si>
  <si>
    <t>李爱军,巴召文</t>
  </si>
  <si>
    <t>机制2108(中外)</t>
  </si>
  <si>
    <t>05826,01912</t>
  </si>
  <si>
    <t>秦榛,王红梅1</t>
  </si>
  <si>
    <t>机制2107(中外)</t>
  </si>
  <si>
    <t>05826,05672</t>
  </si>
  <si>
    <t>秦榛,王忠龙</t>
  </si>
  <si>
    <t>05264,04106</t>
  </si>
  <si>
    <t>石舟,贺磊</t>
  </si>
  <si>
    <t>机制2102</t>
  </si>
  <si>
    <t>05672,01891</t>
  </si>
  <si>
    <t>王忠龙,李爱军</t>
  </si>
  <si>
    <t>03206,05059</t>
  </si>
  <si>
    <t>魏峥,董瑞春</t>
  </si>
  <si>
    <t>农机2103</t>
  </si>
  <si>
    <t>05036,04721</t>
  </si>
  <si>
    <t>张秀丽,杨廷毅</t>
  </si>
  <si>
    <t>A11007</t>
  </si>
  <si>
    <t>传感器结构课程设计(A)</t>
  </si>
  <si>
    <t>测控2003</t>
  </si>
  <si>
    <t>04107,05249</t>
  </si>
  <si>
    <t>李云雷,董春梅</t>
  </si>
  <si>
    <t>测控2001</t>
  </si>
  <si>
    <t>05394,01926</t>
  </si>
  <si>
    <t>盛云龙,许同乐</t>
  </si>
  <si>
    <t>测控2004</t>
  </si>
  <si>
    <t>01916,05241</t>
  </si>
  <si>
    <t>王建军2,孙腾飞</t>
  </si>
  <si>
    <t>测控2002</t>
  </si>
  <si>
    <t>05349,01909</t>
  </si>
  <si>
    <t>庄须叶,隋文涛</t>
  </si>
  <si>
    <t>A11012</t>
  </si>
  <si>
    <t>机电系统设计与制造(A)II</t>
  </si>
  <si>
    <t>04105,01933</t>
  </si>
  <si>
    <t>董小娟,袁光明</t>
  </si>
  <si>
    <t>04417,04840</t>
  </si>
  <si>
    <t>宫金良,王志文</t>
  </si>
  <si>
    <t>A11019</t>
  </si>
  <si>
    <t>05672,05059</t>
  </si>
  <si>
    <t>王忠龙,董瑞春</t>
  </si>
  <si>
    <t>A11022</t>
  </si>
  <si>
    <t>机械制造工艺学课程设计(A)</t>
  </si>
  <si>
    <t>机制2003</t>
  </si>
  <si>
    <t>04367,04685</t>
  </si>
  <si>
    <t>侯荣国,赵玲玲</t>
  </si>
  <si>
    <t>机制2004</t>
  </si>
  <si>
    <t>01946,05507</t>
  </si>
  <si>
    <t>牛宗伟,刘宪福</t>
  </si>
  <si>
    <t>01908,04890</t>
  </si>
  <si>
    <t>司马中文,范增华</t>
  </si>
  <si>
    <t>机制2005</t>
  </si>
  <si>
    <t>03215,05404</t>
  </si>
  <si>
    <t>杨振宇,唐佳静</t>
  </si>
  <si>
    <t>机制2002</t>
  </si>
  <si>
    <t>01936,05214</t>
  </si>
  <si>
    <t>张海云,韩金国</t>
  </si>
  <si>
    <t>A11050</t>
  </si>
  <si>
    <r>
      <rPr>
        <sz val="10"/>
        <rFont val="宋体"/>
        <charset val="134"/>
      </rPr>
      <t>机械制造装备设计</t>
    </r>
    <r>
      <rPr>
        <sz val="10"/>
        <rFont val="Arial"/>
        <charset val="134"/>
      </rPr>
      <t>(A)</t>
    </r>
  </si>
  <si>
    <t>02036,04694</t>
  </si>
  <si>
    <t>李丽1,李学伟</t>
  </si>
  <si>
    <t>实习</t>
  </si>
  <si>
    <t>01918,04806</t>
  </si>
  <si>
    <t>王士军,吕哲</t>
  </si>
  <si>
    <t>A11055</t>
  </si>
  <si>
    <r>
      <rPr>
        <sz val="10"/>
        <rFont val="宋体"/>
        <charset val="134"/>
      </rPr>
      <t>机械制造装备课程设计</t>
    </r>
    <r>
      <rPr>
        <sz val="10"/>
        <rFont val="Arial"/>
        <charset val="134"/>
      </rPr>
      <t>(A)</t>
    </r>
  </si>
  <si>
    <t>04367,04778</t>
  </si>
  <si>
    <t>侯荣国,刘俨后</t>
  </si>
  <si>
    <t>机械制造装备课程设计(A)</t>
  </si>
  <si>
    <t>02036,04806</t>
  </si>
  <si>
    <t>李丽1,吕哲</t>
  </si>
  <si>
    <t>04694,05097</t>
  </si>
  <si>
    <t>李学伟,刘焕宝</t>
  </si>
  <si>
    <t>01946,04603</t>
  </si>
  <si>
    <t>牛宗伟,郑光明</t>
  </si>
  <si>
    <t>01918,05265</t>
  </si>
  <si>
    <t>王士军,赵光喜</t>
  </si>
  <si>
    <t>A11067</t>
  </si>
  <si>
    <t>典型产品创新设计与制作(A)</t>
  </si>
  <si>
    <t>04890,04919</t>
  </si>
  <si>
    <t>范增华,任建华</t>
  </si>
  <si>
    <t>A11068</t>
  </si>
  <si>
    <t>典型机械产品制造工艺与装配实训(A)</t>
  </si>
  <si>
    <t>6.0</t>
  </si>
  <si>
    <t>01936,03215</t>
  </si>
  <si>
    <t>张海云,杨振宇</t>
  </si>
  <si>
    <t>A11085</t>
  </si>
  <si>
    <t>智能医学仪器课程设计</t>
  </si>
  <si>
    <t>04496,04594</t>
  </si>
  <si>
    <t>孙砚飞,张华强</t>
  </si>
  <si>
    <t>A11102</t>
  </si>
  <si>
    <t>铸造工艺与工装课程设计</t>
  </si>
  <si>
    <t>05190,01874,04628</t>
  </si>
  <si>
    <t>王洪涛,陈宗民,赵而团</t>
  </si>
  <si>
    <t>A11105</t>
  </si>
  <si>
    <t>表面改性工艺课程设计</t>
  </si>
  <si>
    <t>04279,05190</t>
  </si>
  <si>
    <t>秦聪祥,王洪涛</t>
  </si>
  <si>
    <t>A11107</t>
  </si>
  <si>
    <t>金属塑性成形工艺与模具设计课程设计</t>
  </si>
  <si>
    <t>04269,04256</t>
  </si>
  <si>
    <t>翟晓庆,仇学青</t>
  </si>
  <si>
    <t>A11114</t>
  </si>
  <si>
    <t>工业机器人工程实训</t>
  </si>
  <si>
    <t>04148,05707</t>
  </si>
  <si>
    <t>李玉胜,李志山</t>
  </si>
  <si>
    <t>05774,01891</t>
  </si>
  <si>
    <t>刘明明,李爱军</t>
  </si>
  <si>
    <t>05826,03206</t>
  </si>
  <si>
    <t>秦榛,魏峥</t>
  </si>
  <si>
    <t>01912,05036</t>
  </si>
  <si>
    <t>王红梅1,张秀丽</t>
  </si>
  <si>
    <t>04721,05672</t>
  </si>
  <si>
    <t>杨廷毅,王忠龙</t>
  </si>
  <si>
    <t>03221,05673</t>
  </si>
  <si>
    <t>于洁,巴召文</t>
  </si>
  <si>
    <t>05109,05503</t>
  </si>
  <si>
    <t>赵元亮,池宝涛</t>
  </si>
  <si>
    <t>能动2103</t>
  </si>
  <si>
    <t>05503,01925</t>
  </si>
  <si>
    <t>池宝涛,徐红芹</t>
  </si>
  <si>
    <t>05505,04106</t>
  </si>
  <si>
    <t>高翔,贺磊</t>
  </si>
  <si>
    <t>04106,04721</t>
  </si>
  <si>
    <t>贺磊,杨廷毅</t>
  </si>
  <si>
    <t>05900,05672</t>
  </si>
  <si>
    <t>鲁楠,王忠龙</t>
  </si>
  <si>
    <t>05264,03221</t>
  </si>
  <si>
    <t>石舟,于洁</t>
  </si>
  <si>
    <t>能动2104(卓越)</t>
  </si>
  <si>
    <t>05860,05505</t>
  </si>
  <si>
    <t>吴虎,高翔</t>
  </si>
  <si>
    <t>能动2102</t>
  </si>
  <si>
    <t>01925,05109</t>
  </si>
  <si>
    <t>徐红芹,赵元亮</t>
  </si>
  <si>
    <t>能动2101</t>
  </si>
  <si>
    <t>05036,05264</t>
  </si>
  <si>
    <t>张秀丽,石舟</t>
  </si>
  <si>
    <t>210114103</t>
  </si>
  <si>
    <t>创新素质拓展训练</t>
  </si>
  <si>
    <t>05097,05265</t>
  </si>
  <si>
    <t>刘焕宝,赵光喜</t>
  </si>
  <si>
    <t>05507,05248</t>
  </si>
  <si>
    <t>刘宪福,李磊2</t>
  </si>
  <si>
    <t>04919,05735</t>
  </si>
  <si>
    <t>任建华,云昊</t>
  </si>
  <si>
    <t>05265,05097</t>
  </si>
  <si>
    <t>赵光喜,刘焕宝</t>
  </si>
  <si>
    <t>05265,05739</t>
  </si>
  <si>
    <t>赵光喜,周亚男</t>
  </si>
  <si>
    <t>210114107</t>
  </si>
  <si>
    <t>机械制造技术基础课程设计(A)</t>
  </si>
  <si>
    <t>01946,05404</t>
  </si>
  <si>
    <t>牛宗伟,唐佳静</t>
  </si>
  <si>
    <t>01936,04685</t>
  </si>
  <si>
    <t>张海云,赵玲玲</t>
  </si>
  <si>
    <t>210114112</t>
  </si>
  <si>
    <t>机械零部件测绘(A)</t>
  </si>
  <si>
    <t>04532,05745</t>
  </si>
  <si>
    <t>孟建兵,杨兵</t>
  </si>
  <si>
    <t>210114204</t>
  </si>
  <si>
    <r>
      <rPr>
        <sz val="10"/>
        <rFont val="宋体"/>
        <charset val="134"/>
      </rPr>
      <t>机电系统设计与制造</t>
    </r>
    <r>
      <rPr>
        <sz val="10"/>
        <rFont val="Arial"/>
        <charset val="134"/>
      </rPr>
      <t>(A)</t>
    </r>
    <r>
      <rPr>
        <sz val="10"/>
        <rFont val="宋体"/>
        <charset val="134"/>
      </rPr>
      <t>Ⅰ</t>
    </r>
  </si>
  <si>
    <t>01878,04105</t>
  </si>
  <si>
    <t>董爱梅,董小娟</t>
  </si>
  <si>
    <t>机电系统设计与制造(A)Ⅰ</t>
  </si>
  <si>
    <t>01933,05491</t>
  </si>
  <si>
    <t>袁光明,杨盼盼</t>
  </si>
  <si>
    <t>210114209</t>
  </si>
  <si>
    <t>机器人本体设计课程设计</t>
  </si>
  <si>
    <t>05705,04148</t>
  </si>
  <si>
    <t>李子轩,李玉胜</t>
  </si>
  <si>
    <t>210114212</t>
  </si>
  <si>
    <t>机器人运动控制课程设计</t>
  </si>
  <si>
    <t>05705,01878</t>
  </si>
  <si>
    <t>李子轩,董爱梅</t>
  </si>
  <si>
    <t>210114214</t>
  </si>
  <si>
    <t>机电产品创新设计(一)</t>
  </si>
  <si>
    <t>03148,04148</t>
  </si>
  <si>
    <t>高名旺,李玉胜</t>
  </si>
  <si>
    <t>05555,05398</t>
  </si>
  <si>
    <t>苑城玮,李政凯</t>
  </si>
  <si>
    <t>210114312</t>
  </si>
  <si>
    <t>材料成型专业认知实习</t>
  </si>
  <si>
    <t>材控2201;材控2202;材控2203;材控2204</t>
  </si>
  <si>
    <t>04891,01931,01927,05453,05917,05190,05861,03223,04269</t>
  </si>
  <si>
    <t>郭娜娜,殷凤仕,薛冰,赵永峰,邢攸冬,王洪涛,高绪杰,于文强,翟晓庆</t>
  </si>
  <si>
    <t>210114405</t>
  </si>
  <si>
    <t>医疗器械制造技术工艺实习</t>
  </si>
  <si>
    <t>05394,05908</t>
  </si>
  <si>
    <t>盛云龙,贾甲</t>
  </si>
  <si>
    <t>210114406</t>
  </si>
  <si>
    <t>医学传感器结构课程设计</t>
  </si>
  <si>
    <t>04107,01926</t>
  </si>
  <si>
    <t>李云雷,许同乐</t>
  </si>
  <si>
    <t>210114407</t>
  </si>
  <si>
    <t>仪器制造技术工艺实习</t>
  </si>
  <si>
    <t>05884,01926</t>
  </si>
  <si>
    <t>冯超,许同乐</t>
  </si>
  <si>
    <t>04107,01898</t>
  </si>
  <si>
    <t>李云雷,刘同义</t>
  </si>
  <si>
    <t>04892,05349</t>
  </si>
  <si>
    <t>杨小辉,庄须叶</t>
  </si>
  <si>
    <t>210114410</t>
  </si>
  <si>
    <t>仪器创新拓展训练</t>
  </si>
  <si>
    <t>05249,05738</t>
  </si>
  <si>
    <t>董春梅,刘学磊</t>
  </si>
  <si>
    <t>05608,05884</t>
  </si>
  <si>
    <t>付广洋,冯超</t>
  </si>
  <si>
    <t>05241,05899</t>
  </si>
  <si>
    <t>孙腾飞,尹建程</t>
  </si>
  <si>
    <t>A11005</t>
  </si>
  <si>
    <t>测控专业生产实习(A)</t>
  </si>
  <si>
    <t>05908,05608</t>
  </si>
  <si>
    <t>贾甲,付广洋</t>
  </si>
  <si>
    <t>01916,05249</t>
  </si>
  <si>
    <t>王建军2,董春梅</t>
  </si>
  <si>
    <t>04594,05664</t>
  </si>
  <si>
    <t>张华强,杨崇秋</t>
  </si>
  <si>
    <t>A11010</t>
  </si>
  <si>
    <t>机电生产实习(A)</t>
  </si>
  <si>
    <t>04105,04932</t>
  </si>
  <si>
    <t>董小娟,刘强</t>
  </si>
  <si>
    <t>A11013</t>
  </si>
  <si>
    <t>机电系统设计与制造(A)III</t>
  </si>
  <si>
    <t>01943,05736</t>
  </si>
  <si>
    <t>黄雪梅,文永双</t>
  </si>
  <si>
    <t>A11023</t>
  </si>
  <si>
    <t>机械制造生产实习(A)</t>
  </si>
  <si>
    <t>04106,05059,05109,01891</t>
  </si>
  <si>
    <t>贺磊,董瑞春,赵元亮,李爱军</t>
  </si>
  <si>
    <t>04694,04806</t>
  </si>
  <si>
    <t>李学伟,吕哲</t>
  </si>
  <si>
    <t>01946,04778,05214,03215,04532</t>
  </si>
  <si>
    <t>牛宗伟,刘俨后,韩金国,杨振宇,孟建兵</t>
  </si>
  <si>
    <t>04919,05097</t>
  </si>
  <si>
    <t>任建华,刘焕宝</t>
  </si>
  <si>
    <t>A11040</t>
  </si>
  <si>
    <t>工艺生产实习(A)</t>
  </si>
  <si>
    <t>04367,05735</t>
  </si>
  <si>
    <t>侯荣国,云昊</t>
  </si>
  <si>
    <t>车辆2003</t>
  </si>
  <si>
    <t>02036,05265</t>
  </si>
  <si>
    <t>李丽1,赵光喜</t>
  </si>
  <si>
    <t>车辆2002</t>
  </si>
  <si>
    <t>01946,04720</t>
  </si>
  <si>
    <t>牛宗伟,白雪</t>
  </si>
  <si>
    <t>车辆2001</t>
  </si>
  <si>
    <t>01946,05674</t>
  </si>
  <si>
    <t>牛宗伟,亓东锋</t>
  </si>
  <si>
    <t>05404,05680</t>
  </si>
  <si>
    <t>唐佳静,高跃武</t>
  </si>
  <si>
    <t>车辆2004</t>
  </si>
  <si>
    <t>04630,05248</t>
  </si>
  <si>
    <t>周海安,李磊2</t>
  </si>
  <si>
    <t>01946,04806</t>
  </si>
  <si>
    <t>牛宗伟,吕哲</t>
  </si>
  <si>
    <t>A11053</t>
  </si>
  <si>
    <t>现代企业生产流程及管理实习(A)</t>
  </si>
  <si>
    <t>05214,05874</t>
  </si>
  <si>
    <t>韩金国,王后孝</t>
  </si>
  <si>
    <t>A11071</t>
  </si>
  <si>
    <t>机电一体化系统综合实训(B)</t>
  </si>
  <si>
    <t>04778,04694</t>
  </si>
  <si>
    <t>刘俨后,李学伟</t>
  </si>
  <si>
    <t>A11080</t>
  </si>
  <si>
    <t>机械系统虚拟仿真设计实训</t>
  </si>
  <si>
    <t>04148,04806</t>
  </si>
  <si>
    <t>李玉胜,吕哲</t>
  </si>
  <si>
    <t>05097,05821</t>
  </si>
  <si>
    <t>刘焕宝,崔恩照</t>
  </si>
  <si>
    <t>03215,05745</t>
  </si>
  <si>
    <t>杨振宇,杨兵</t>
  </si>
  <si>
    <t>03215,01936</t>
  </si>
  <si>
    <t>杨振宇,张海云</t>
  </si>
  <si>
    <t>A11081</t>
  </si>
  <si>
    <t>04269,03223</t>
  </si>
  <si>
    <t>翟晓庆,于文强</t>
  </si>
  <si>
    <t>03223,04269</t>
  </si>
  <si>
    <t>于文强,翟晓庆</t>
  </si>
  <si>
    <t>05780,05048</t>
  </si>
  <si>
    <t>张银玲,宗然</t>
  </si>
  <si>
    <t>05048,05780</t>
  </si>
  <si>
    <t>宗然,张银玲</t>
  </si>
  <si>
    <t>A11087</t>
  </si>
  <si>
    <t>智慧医疗仪器生产实习</t>
  </si>
  <si>
    <t>04496,04813</t>
  </si>
  <si>
    <t>孙砚飞,张伟</t>
  </si>
  <si>
    <t>A11088</t>
  </si>
  <si>
    <t>数控编程CAD/CAM实训</t>
  </si>
  <si>
    <t>01918,05680</t>
  </si>
  <si>
    <t>王士军,高跃武</t>
  </si>
  <si>
    <t>A11091</t>
  </si>
  <si>
    <t>材料成型专业生产实习</t>
  </si>
  <si>
    <t>04269,05917,03223</t>
  </si>
  <si>
    <t>翟晓庆,邢攸冬,于文强</t>
  </si>
  <si>
    <t>05190,05453,05861</t>
  </si>
  <si>
    <t>王洪涛,赵永峰,高绪杰</t>
  </si>
  <si>
    <t>01931,01927,04891</t>
  </si>
  <si>
    <t>殷凤仕,薛冰,郭娜娜</t>
  </si>
  <si>
    <t>A11103</t>
  </si>
  <si>
    <t>铸造设备及自动化课程设计</t>
  </si>
  <si>
    <t>05917,04269</t>
  </si>
  <si>
    <t>邢攸冬,翟晓庆</t>
  </si>
  <si>
    <t>A11104</t>
  </si>
  <si>
    <t>热处理设备及自动化课程设计</t>
  </si>
  <si>
    <t>05190,05917</t>
  </si>
  <si>
    <t>王洪涛,邢攸冬</t>
  </si>
  <si>
    <t>A11106</t>
  </si>
  <si>
    <t>塑性成型设备及自动化课程设计</t>
  </si>
  <si>
    <t>04269,05190</t>
  </si>
  <si>
    <t>翟晓庆,王洪涛</t>
  </si>
  <si>
    <t>A11116</t>
  </si>
  <si>
    <t>机器人生产实习(A)</t>
  </si>
  <si>
    <t>01878,05705</t>
  </si>
  <si>
    <t>董爱梅,李子轩</t>
  </si>
  <si>
    <t>A11117</t>
  </si>
  <si>
    <t>人工智能机器人创新设计</t>
  </si>
  <si>
    <t>04932,05555</t>
  </si>
  <si>
    <t>刘强,苑城玮</t>
  </si>
  <si>
    <t>A91012</t>
  </si>
  <si>
    <t>机电产品创新设计</t>
  </si>
  <si>
    <t>04417,03148</t>
  </si>
  <si>
    <t>宫金良,高名旺</t>
  </si>
  <si>
    <t>04932,01878</t>
  </si>
  <si>
    <t>刘强,董爱梅</t>
  </si>
  <si>
    <t>实践周次</t>
  </si>
  <si>
    <t>课程实践总学时</t>
  </si>
  <si>
    <t>76</t>
  </si>
  <si>
    <t>6</t>
  </si>
  <si>
    <t>62</t>
  </si>
  <si>
    <t>85</t>
  </si>
  <si>
    <t>81</t>
  </si>
  <si>
    <t>77</t>
  </si>
  <si>
    <t>118</t>
  </si>
  <si>
    <t>74</t>
  </si>
  <si>
    <t>95</t>
  </si>
  <si>
    <t>64</t>
  </si>
  <si>
    <t>70</t>
  </si>
  <si>
    <t>105</t>
  </si>
  <si>
    <t>78</t>
  </si>
  <si>
    <t>120</t>
  </si>
  <si>
    <t>80</t>
  </si>
  <si>
    <t>40</t>
  </si>
  <si>
    <t>3</t>
  </si>
  <si>
    <t>37</t>
  </si>
  <si>
    <t>38</t>
  </si>
  <si>
    <t>36</t>
  </si>
  <si>
    <t>41</t>
  </si>
  <si>
    <t>34</t>
  </si>
  <si>
    <t>30</t>
  </si>
  <si>
    <t>33</t>
  </si>
  <si>
    <t>35</t>
  </si>
  <si>
    <t>66</t>
  </si>
  <si>
    <t>18-19周</t>
  </si>
  <si>
    <t>87</t>
  </si>
  <si>
    <t>44</t>
  </si>
  <si>
    <t>50</t>
  </si>
  <si>
    <t>42</t>
  </si>
  <si>
    <t>39</t>
  </si>
  <si>
    <t>32</t>
  </si>
  <si>
    <t>20</t>
  </si>
  <si>
    <t>12</t>
  </si>
  <si>
    <t>79</t>
  </si>
  <si>
    <t>75</t>
  </si>
  <si>
    <t>100</t>
  </si>
  <si>
    <t>71</t>
  </si>
  <si>
    <t>48</t>
  </si>
  <si>
    <t>8</t>
  </si>
  <si>
    <t>56</t>
  </si>
  <si>
    <t>84</t>
  </si>
  <si>
    <t>60</t>
  </si>
  <si>
    <t>4</t>
  </si>
  <si>
    <t>43</t>
  </si>
  <si>
    <t>94</t>
  </si>
  <si>
    <t>92</t>
  </si>
  <si>
    <t>72</t>
  </si>
  <si>
    <t>28</t>
  </si>
  <si>
    <t>134</t>
  </si>
  <si>
    <t>88</t>
  </si>
  <si>
    <t>93</t>
  </si>
  <si>
    <t>83</t>
  </si>
  <si>
    <t>73</t>
  </si>
  <si>
    <t>57</t>
  </si>
  <si>
    <t>58</t>
  </si>
  <si>
    <t>122</t>
  </si>
  <si>
    <t>24</t>
  </si>
  <si>
    <t>400E35</t>
  </si>
  <si>
    <t>机器人创新设计与实践</t>
  </si>
  <si>
    <t>25</t>
  </si>
  <si>
    <t>04274</t>
  </si>
  <si>
    <t>张彦斐</t>
  </si>
  <si>
    <t>29</t>
  </si>
  <si>
    <t>96</t>
  </si>
  <si>
    <t>27</t>
  </si>
  <si>
    <t>A11054</t>
  </si>
  <si>
    <t>机制专业毕业实践与毕业设计(B)</t>
  </si>
  <si>
    <t>16.0</t>
  </si>
  <si>
    <t>机制1903</t>
  </si>
  <si>
    <t>49</t>
  </si>
  <si>
    <t>512</t>
  </si>
  <si>
    <t>机制1904</t>
  </si>
  <si>
    <t>45</t>
  </si>
  <si>
    <t>机制1905</t>
  </si>
  <si>
    <t>机制1902</t>
  </si>
  <si>
    <t>46</t>
  </si>
  <si>
    <t>机制1906</t>
  </si>
  <si>
    <t>机制1901(卓越)</t>
  </si>
  <si>
    <t>160</t>
  </si>
  <si>
    <t>192</t>
  </si>
  <si>
    <t>18-20周</t>
  </si>
  <si>
    <t>A11095</t>
  </si>
  <si>
    <t>材控专业毕业设计</t>
  </si>
  <si>
    <t>材控1901</t>
  </si>
  <si>
    <t>16</t>
  </si>
  <si>
    <t>材控1902</t>
  </si>
  <si>
    <t>材控1904</t>
  </si>
  <si>
    <t>材控1903</t>
  </si>
  <si>
    <t>31</t>
  </si>
  <si>
    <t>A11099</t>
  </si>
  <si>
    <t>机电专业毕业实践与毕业设计</t>
  </si>
  <si>
    <t>机电1901</t>
  </si>
  <si>
    <t>机电1903</t>
  </si>
  <si>
    <t>机电1902</t>
  </si>
  <si>
    <t>A11100</t>
  </si>
  <si>
    <t>测控专业毕业实践与毕业设计</t>
  </si>
  <si>
    <t>15.0</t>
  </si>
  <si>
    <t>测控1905(创新)</t>
  </si>
  <si>
    <t>15</t>
  </si>
  <si>
    <t>A11101</t>
  </si>
  <si>
    <t>材料成型及控制工程专业实验</t>
  </si>
  <si>
    <t>148</t>
  </si>
  <si>
    <t>04891,04780,05452,05453,05129,01931,01874,04628,05048,05245,05352,01927,05190,04269</t>
  </si>
  <si>
    <t>郭娜娜,王宗申,马霞,赵永峰,孙金钊,殷凤仕,陈宗民,赵而团,宗然,朱立华,史程程,薛冰,王洪涛,翟晓庆</t>
  </si>
  <si>
    <t>61</t>
  </si>
  <si>
    <t>17周</t>
  </si>
  <si>
    <t>47</t>
  </si>
  <si>
    <t>A11112</t>
  </si>
  <si>
    <t>测控1903</t>
  </si>
  <si>
    <t>1-16周</t>
  </si>
  <si>
    <t>测控1901</t>
  </si>
  <si>
    <t>测控1902</t>
  </si>
  <si>
    <t>测控1904</t>
  </si>
  <si>
    <t>26</t>
  </si>
  <si>
    <t>86</t>
  </si>
  <si>
    <t>必修课,选修课</t>
  </si>
  <si>
    <t>65</t>
  </si>
  <si>
    <t>69</t>
  </si>
  <si>
    <t>63</t>
  </si>
  <si>
    <t>10</t>
  </si>
  <si>
    <t>67</t>
  </si>
  <si>
    <t>111</t>
  </si>
  <si>
    <t>51</t>
  </si>
  <si>
    <t>53</t>
  </si>
  <si>
    <t>68</t>
  </si>
  <si>
    <t>A71011</t>
  </si>
  <si>
    <t>机制专业毕业实践与毕业设计(A)</t>
  </si>
  <si>
    <t>机制1907(中外)</t>
  </si>
  <si>
    <t>480</t>
  </si>
  <si>
    <t>机制1908(中外)</t>
  </si>
  <si>
    <t>W11017</t>
  </si>
  <si>
    <t>毕业实践与毕业设计</t>
  </si>
  <si>
    <t>机械19级</t>
  </si>
  <si>
    <t>0</t>
  </si>
  <si>
    <t>109</t>
  </si>
  <si>
    <t>151</t>
  </si>
  <si>
    <t>22</t>
  </si>
  <si>
    <t>210114303</t>
  </si>
  <si>
    <t>材料成型及控制工程专业实验Ⅰ</t>
  </si>
  <si>
    <t>133</t>
  </si>
  <si>
    <t>04891,04780,05452,05453,05129,01931,06002,04628,05048,05245,05352,01927,05190,04269</t>
  </si>
  <si>
    <t>郭娜娜,王宗申,马霞,赵永峰,孙金钊,殷凤仕,赵凯,赵而团,宗然,朱立华,史程程,薛冰,王洪涛,翟晓庆</t>
  </si>
  <si>
    <t>90</t>
  </si>
  <si>
    <t>117</t>
  </si>
  <si>
    <t>89</t>
  </si>
  <si>
    <t>54</t>
  </si>
  <si>
    <t>114</t>
  </si>
  <si>
    <t>59</t>
  </si>
  <si>
    <t>52</t>
  </si>
  <si>
    <t>91</t>
  </si>
  <si>
    <t>144</t>
  </si>
  <si>
    <t>245</t>
  </si>
  <si>
    <t>98</t>
  </si>
  <si>
    <t>108</t>
  </si>
  <si>
    <t>1-2周</t>
  </si>
  <si>
    <t>19周</t>
  </si>
  <si>
    <t>05917,06002</t>
  </si>
  <si>
    <t>邢攸冬,赵凯</t>
  </si>
  <si>
    <t>128</t>
  </si>
  <si>
    <t>167</t>
  </si>
  <si>
    <t>162</t>
  </si>
  <si>
    <t>196</t>
  </si>
  <si>
    <t>158</t>
  </si>
  <si>
    <t>123</t>
  </si>
  <si>
    <t>153</t>
  </si>
  <si>
    <t>173</t>
  </si>
  <si>
    <t>机制2305(中外);机制2306(中外);智造2301;智造2302</t>
  </si>
  <si>
    <t>181</t>
  </si>
  <si>
    <t>03226</t>
  </si>
  <si>
    <t>张爱莲</t>
  </si>
  <si>
    <t>164</t>
  </si>
  <si>
    <t>起始结束周</t>
  </si>
  <si>
    <t>起始周</t>
  </si>
  <si>
    <t>结束周</t>
  </si>
  <si>
    <t>专业方向</t>
  </si>
  <si>
    <t>周数</t>
  </si>
  <si>
    <t>校外实际
实习天数</t>
  </si>
  <si>
    <t>校内
天数</t>
  </si>
  <si>
    <t>指导
教师数</t>
  </si>
  <si>
    <t>2022-2023-2</t>
  </si>
  <si>
    <r>
      <rPr>
        <sz val="10"/>
        <rFont val="Arial"/>
        <charset val="134"/>
      </rPr>
      <t>Python</t>
    </r>
    <r>
      <rPr>
        <sz val="10"/>
        <rFont val="宋体"/>
        <charset val="134"/>
      </rPr>
      <t>程序设计课程设计</t>
    </r>
  </si>
  <si>
    <r>
      <rPr>
        <sz val="10"/>
        <rFont val="宋体"/>
        <charset val="134"/>
      </rPr>
      <t>材控</t>
    </r>
    <r>
      <rPr>
        <sz val="10"/>
        <rFont val="Arial"/>
        <charset val="134"/>
      </rPr>
      <t>2201;</t>
    </r>
    <r>
      <rPr>
        <sz val="10"/>
        <rFont val="宋体"/>
        <charset val="134"/>
      </rPr>
      <t>材控</t>
    </r>
    <r>
      <rPr>
        <sz val="10"/>
        <rFont val="Arial"/>
        <charset val="134"/>
      </rPr>
      <t>2202</t>
    </r>
  </si>
  <si>
    <r>
      <rPr>
        <sz val="10"/>
        <rFont val="宋体"/>
        <charset val="134"/>
      </rPr>
      <t>苑城玮</t>
    </r>
    <r>
      <rPr>
        <sz val="10"/>
        <rFont val="Arial"/>
        <charset val="134"/>
      </rPr>
      <t>,</t>
    </r>
    <r>
      <rPr>
        <sz val="10"/>
        <rFont val="宋体"/>
        <charset val="134"/>
      </rPr>
      <t>李子轩</t>
    </r>
    <r>
      <rPr>
        <sz val="10"/>
        <rFont val="Arial"/>
        <charset val="134"/>
      </rPr>
      <t>,</t>
    </r>
    <r>
      <rPr>
        <sz val="10"/>
        <rFont val="宋体"/>
        <charset val="134"/>
      </rPr>
      <t>李政凯</t>
    </r>
    <r>
      <rPr>
        <sz val="10"/>
        <rFont val="Arial"/>
        <charset val="134"/>
      </rPr>
      <t>,</t>
    </r>
    <r>
      <rPr>
        <sz val="10"/>
        <rFont val="宋体"/>
        <charset val="134"/>
      </rPr>
      <t>文永双</t>
    </r>
  </si>
  <si>
    <r>
      <rPr>
        <sz val="10"/>
        <rFont val="Arial"/>
        <charset val="134"/>
      </rPr>
      <t>18-19</t>
    </r>
    <r>
      <rPr>
        <sz val="10"/>
        <rFont val="宋体"/>
        <charset val="134"/>
      </rPr>
      <t>周</t>
    </r>
  </si>
  <si>
    <t>无方向</t>
  </si>
  <si>
    <r>
      <rPr>
        <sz val="10"/>
        <rFont val="宋体"/>
        <charset val="134"/>
      </rPr>
      <t>材控</t>
    </r>
    <r>
      <rPr>
        <sz val="10"/>
        <rFont val="Arial"/>
        <charset val="134"/>
      </rPr>
      <t>2203;</t>
    </r>
    <r>
      <rPr>
        <sz val="10"/>
        <rFont val="宋体"/>
        <charset val="134"/>
      </rPr>
      <t>材控</t>
    </r>
    <r>
      <rPr>
        <sz val="10"/>
        <rFont val="Arial"/>
        <charset val="134"/>
      </rPr>
      <t>2204</t>
    </r>
  </si>
  <si>
    <r>
      <rPr>
        <sz val="10"/>
        <rFont val="宋体"/>
        <charset val="134"/>
      </rPr>
      <t>王洪涛</t>
    </r>
    <r>
      <rPr>
        <sz val="10"/>
        <rFont val="Arial"/>
        <charset val="134"/>
      </rPr>
      <t>,</t>
    </r>
    <r>
      <rPr>
        <sz val="10"/>
        <rFont val="宋体"/>
        <charset val="134"/>
      </rPr>
      <t>宗然</t>
    </r>
    <r>
      <rPr>
        <sz val="10"/>
        <rFont val="Arial"/>
        <charset val="134"/>
      </rPr>
      <t>,</t>
    </r>
    <r>
      <rPr>
        <sz val="10"/>
        <rFont val="宋体"/>
        <charset val="134"/>
      </rPr>
      <t>陈宗民</t>
    </r>
    <r>
      <rPr>
        <sz val="10"/>
        <rFont val="Arial"/>
        <charset val="134"/>
      </rPr>
      <t>,</t>
    </r>
    <r>
      <rPr>
        <sz val="10"/>
        <rFont val="宋体"/>
        <charset val="134"/>
      </rPr>
      <t>赵而团</t>
    </r>
  </si>
  <si>
    <r>
      <rPr>
        <sz val="10"/>
        <rFont val="宋体"/>
        <charset val="134"/>
      </rPr>
      <t>材控</t>
    </r>
    <r>
      <rPr>
        <sz val="10"/>
        <rFont val="Arial"/>
        <charset val="134"/>
      </rPr>
      <t>2001;</t>
    </r>
    <r>
      <rPr>
        <sz val="10"/>
        <rFont val="宋体"/>
        <charset val="134"/>
      </rPr>
      <t>材控</t>
    </r>
    <r>
      <rPr>
        <sz val="10"/>
        <rFont val="Arial"/>
        <charset val="134"/>
      </rPr>
      <t>2002;</t>
    </r>
    <r>
      <rPr>
        <sz val="10"/>
        <rFont val="宋体"/>
        <charset val="134"/>
      </rPr>
      <t>材控</t>
    </r>
    <r>
      <rPr>
        <sz val="10"/>
        <rFont val="Arial"/>
        <charset val="134"/>
      </rPr>
      <t>2003;</t>
    </r>
    <r>
      <rPr>
        <sz val="10"/>
        <rFont val="宋体"/>
        <charset val="134"/>
      </rPr>
      <t>材控</t>
    </r>
    <r>
      <rPr>
        <sz val="10"/>
        <rFont val="Arial"/>
        <charset val="134"/>
      </rPr>
      <t>2004</t>
    </r>
  </si>
  <si>
    <r>
      <rPr>
        <sz val="10"/>
        <rFont val="宋体"/>
        <charset val="134"/>
      </rPr>
      <t>秦聪祥</t>
    </r>
    <r>
      <rPr>
        <sz val="10"/>
        <rFont val="Arial"/>
        <charset val="134"/>
      </rPr>
      <t>,</t>
    </r>
    <r>
      <rPr>
        <sz val="10"/>
        <rFont val="宋体"/>
        <charset val="134"/>
      </rPr>
      <t>王洪涛</t>
    </r>
  </si>
  <si>
    <r>
      <rPr>
        <sz val="10"/>
        <rFont val="Arial"/>
        <charset val="134"/>
      </rPr>
      <t>17</t>
    </r>
    <r>
      <rPr>
        <sz val="10"/>
        <rFont val="宋体"/>
        <charset val="134"/>
      </rPr>
      <t>周</t>
    </r>
  </si>
  <si>
    <t>金属材料热处理方向</t>
  </si>
  <si>
    <r>
      <rPr>
        <sz val="10"/>
        <rFont val="宋体"/>
        <charset val="134"/>
      </rPr>
      <t>传感器结构课程设计</t>
    </r>
    <r>
      <rPr>
        <sz val="10"/>
        <rFont val="Arial"/>
        <charset val="134"/>
      </rPr>
      <t>(A)</t>
    </r>
  </si>
  <si>
    <r>
      <rPr>
        <sz val="10"/>
        <rFont val="宋体"/>
        <charset val="134"/>
      </rPr>
      <t>测控</t>
    </r>
    <r>
      <rPr>
        <sz val="10"/>
        <rFont val="Arial"/>
        <charset val="134"/>
      </rPr>
      <t>2002</t>
    </r>
  </si>
  <si>
    <r>
      <rPr>
        <sz val="10"/>
        <rFont val="宋体"/>
        <charset val="134"/>
      </rPr>
      <t>庄须叶</t>
    </r>
    <r>
      <rPr>
        <sz val="10"/>
        <rFont val="Arial"/>
        <charset val="134"/>
      </rPr>
      <t>,</t>
    </r>
    <r>
      <rPr>
        <sz val="10"/>
        <rFont val="宋体"/>
        <charset val="134"/>
      </rPr>
      <t>隋文涛</t>
    </r>
  </si>
  <si>
    <r>
      <rPr>
        <sz val="10"/>
        <rFont val="Arial"/>
        <charset val="134"/>
      </rPr>
      <t>18-20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</si>
  <si>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测控</t>
    </r>
    <r>
      <rPr>
        <sz val="10"/>
        <rFont val="Arial"/>
        <charset val="134"/>
      </rPr>
      <t>2004</t>
    </r>
  </si>
  <si>
    <r>
      <rPr>
        <sz val="10"/>
        <rFont val="宋体"/>
        <charset val="134"/>
      </rPr>
      <t>王建军</t>
    </r>
    <r>
      <rPr>
        <sz val="10"/>
        <rFont val="Arial"/>
        <charset val="134"/>
      </rPr>
      <t>2,</t>
    </r>
    <r>
      <rPr>
        <sz val="10"/>
        <rFont val="宋体"/>
        <charset val="134"/>
      </rPr>
      <t>孙腾飞</t>
    </r>
  </si>
  <si>
    <r>
      <rPr>
        <sz val="10"/>
        <rFont val="宋体"/>
        <charset val="134"/>
      </rPr>
      <t>测控</t>
    </r>
    <r>
      <rPr>
        <sz val="10"/>
        <rFont val="Arial"/>
        <charset val="134"/>
      </rPr>
      <t>2001</t>
    </r>
  </si>
  <si>
    <r>
      <rPr>
        <sz val="10"/>
        <rFont val="宋体"/>
        <charset val="134"/>
      </rPr>
      <t>盛云龙</t>
    </r>
    <r>
      <rPr>
        <sz val="10"/>
        <rFont val="Arial"/>
        <charset val="134"/>
      </rPr>
      <t>,</t>
    </r>
    <r>
      <rPr>
        <sz val="10"/>
        <rFont val="宋体"/>
        <charset val="134"/>
      </rPr>
      <t>许同乐</t>
    </r>
  </si>
  <si>
    <r>
      <rPr>
        <sz val="10"/>
        <rFont val="宋体"/>
        <charset val="134"/>
      </rPr>
      <t>测控</t>
    </r>
    <r>
      <rPr>
        <sz val="10"/>
        <rFont val="Arial"/>
        <charset val="134"/>
      </rPr>
      <t>2003</t>
    </r>
  </si>
  <si>
    <r>
      <rPr>
        <sz val="10"/>
        <rFont val="宋体"/>
        <charset val="134"/>
      </rPr>
      <t>李云雷</t>
    </r>
    <r>
      <rPr>
        <sz val="10"/>
        <rFont val="Arial"/>
        <charset val="134"/>
      </rPr>
      <t>,</t>
    </r>
    <r>
      <rPr>
        <sz val="10"/>
        <rFont val="宋体"/>
        <charset val="134"/>
      </rPr>
      <t>董春梅</t>
    </r>
  </si>
  <si>
    <r>
      <rPr>
        <sz val="10"/>
        <rFont val="宋体"/>
        <charset val="134"/>
      </rPr>
      <t>机电系统设计与制造</t>
    </r>
    <r>
      <rPr>
        <sz val="10"/>
        <rFont val="Arial"/>
        <charset val="134"/>
      </rPr>
      <t>(A)II</t>
    </r>
  </si>
  <si>
    <r>
      <rPr>
        <sz val="10"/>
        <rFont val="宋体"/>
        <charset val="134"/>
      </rPr>
      <t>机电</t>
    </r>
    <r>
      <rPr>
        <sz val="10"/>
        <rFont val="Arial"/>
        <charset val="134"/>
      </rPr>
      <t>2003</t>
    </r>
  </si>
  <si>
    <r>
      <rPr>
        <sz val="10"/>
        <rFont val="宋体"/>
        <charset val="134"/>
      </rPr>
      <t>宫金良</t>
    </r>
    <r>
      <rPr>
        <sz val="10"/>
        <rFont val="Arial"/>
        <charset val="134"/>
      </rPr>
      <t>,</t>
    </r>
    <r>
      <rPr>
        <sz val="10"/>
        <rFont val="宋体"/>
        <charset val="134"/>
      </rPr>
      <t>王志文</t>
    </r>
  </si>
  <si>
    <t>机电方向</t>
  </si>
  <si>
    <r>
      <rPr>
        <sz val="10"/>
        <rFont val="宋体"/>
        <charset val="134"/>
      </rPr>
      <t>机电</t>
    </r>
    <r>
      <rPr>
        <sz val="10"/>
        <rFont val="Arial"/>
        <charset val="134"/>
      </rPr>
      <t>2002</t>
    </r>
  </si>
  <si>
    <r>
      <rPr>
        <sz val="10"/>
        <rFont val="宋体"/>
        <charset val="134"/>
      </rPr>
      <t>董小娟</t>
    </r>
    <r>
      <rPr>
        <sz val="10"/>
        <rFont val="Arial"/>
        <charset val="134"/>
      </rPr>
      <t>,</t>
    </r>
    <r>
      <rPr>
        <sz val="10"/>
        <rFont val="宋体"/>
        <charset val="134"/>
      </rPr>
      <t>袁光明</t>
    </r>
  </si>
  <si>
    <r>
      <rPr>
        <sz val="10"/>
        <rFont val="宋体"/>
        <charset val="134"/>
      </rPr>
      <t>机械设计课程设计</t>
    </r>
    <r>
      <rPr>
        <sz val="10"/>
        <rFont val="Arial"/>
        <charset val="134"/>
      </rPr>
      <t>(A)</t>
    </r>
  </si>
  <si>
    <r>
      <rPr>
        <sz val="10"/>
        <rFont val="宋体"/>
        <charset val="134"/>
      </rPr>
      <t>车辆</t>
    </r>
    <r>
      <rPr>
        <sz val="10"/>
        <rFont val="Arial"/>
        <charset val="134"/>
      </rPr>
      <t>2102</t>
    </r>
  </si>
  <si>
    <r>
      <rPr>
        <sz val="10"/>
        <rFont val="宋体"/>
        <charset val="134"/>
      </rPr>
      <t>徐红芹</t>
    </r>
    <r>
      <rPr>
        <sz val="10"/>
        <rFont val="Arial"/>
        <charset val="134"/>
      </rPr>
      <t>,</t>
    </r>
    <r>
      <rPr>
        <sz val="10"/>
        <rFont val="宋体"/>
        <charset val="134"/>
      </rPr>
      <t>石舟</t>
    </r>
  </si>
  <si>
    <r>
      <rPr>
        <sz val="10"/>
        <rFont val="宋体"/>
        <charset val="134"/>
      </rPr>
      <t>车辆</t>
    </r>
    <r>
      <rPr>
        <sz val="10"/>
        <rFont val="Arial"/>
        <charset val="134"/>
      </rPr>
      <t>2105</t>
    </r>
  </si>
  <si>
    <r>
      <rPr>
        <sz val="10"/>
        <rFont val="宋体"/>
        <charset val="134"/>
      </rPr>
      <t>魏峥</t>
    </r>
    <r>
      <rPr>
        <sz val="10"/>
        <rFont val="Arial"/>
        <charset val="134"/>
      </rPr>
      <t>,</t>
    </r>
    <r>
      <rPr>
        <sz val="10"/>
        <rFont val="宋体"/>
        <charset val="134"/>
      </rPr>
      <t>贺磊</t>
    </r>
  </si>
  <si>
    <r>
      <rPr>
        <sz val="10"/>
        <rFont val="宋体"/>
        <charset val="134"/>
      </rPr>
      <t>车辆</t>
    </r>
    <r>
      <rPr>
        <sz val="10"/>
        <rFont val="Arial"/>
        <charset val="134"/>
      </rPr>
      <t>2101</t>
    </r>
  </si>
  <si>
    <r>
      <rPr>
        <sz val="10"/>
        <rFont val="宋体"/>
        <charset val="134"/>
      </rPr>
      <t>石舟</t>
    </r>
    <r>
      <rPr>
        <sz val="10"/>
        <rFont val="Arial"/>
        <charset val="134"/>
      </rPr>
      <t>,</t>
    </r>
    <r>
      <rPr>
        <sz val="10"/>
        <rFont val="宋体"/>
        <charset val="134"/>
      </rPr>
      <t>高翔</t>
    </r>
  </si>
  <si>
    <r>
      <rPr>
        <sz val="10"/>
        <rFont val="宋体"/>
        <charset val="134"/>
      </rPr>
      <t>车辆</t>
    </r>
    <r>
      <rPr>
        <sz val="10"/>
        <rFont val="Arial"/>
        <charset val="134"/>
      </rPr>
      <t>2104</t>
    </r>
  </si>
  <si>
    <r>
      <rPr>
        <sz val="10"/>
        <rFont val="宋体"/>
        <charset val="134"/>
      </rPr>
      <t>李爱军</t>
    </r>
    <r>
      <rPr>
        <sz val="10"/>
        <rFont val="Arial"/>
        <charset val="134"/>
      </rPr>
      <t>,</t>
    </r>
    <r>
      <rPr>
        <sz val="10"/>
        <rFont val="宋体"/>
        <charset val="134"/>
      </rPr>
      <t>王红梅</t>
    </r>
    <r>
      <rPr>
        <sz val="10"/>
        <rFont val="Arial"/>
        <charset val="134"/>
      </rPr>
      <t>1</t>
    </r>
  </si>
  <si>
    <r>
      <rPr>
        <sz val="10"/>
        <rFont val="宋体"/>
        <charset val="134"/>
      </rPr>
      <t>车辆</t>
    </r>
    <r>
      <rPr>
        <sz val="10"/>
        <rFont val="Arial"/>
        <charset val="134"/>
      </rPr>
      <t>2103</t>
    </r>
  </si>
  <si>
    <r>
      <rPr>
        <sz val="10"/>
        <rFont val="宋体"/>
        <charset val="134"/>
      </rPr>
      <t>陈海真</t>
    </r>
    <r>
      <rPr>
        <sz val="10"/>
        <rFont val="Arial"/>
        <charset val="134"/>
      </rPr>
      <t>,</t>
    </r>
    <r>
      <rPr>
        <sz val="10"/>
        <rFont val="宋体"/>
        <charset val="134"/>
      </rPr>
      <t>赵元亮</t>
    </r>
  </si>
  <si>
    <r>
      <rPr>
        <sz val="10"/>
        <rFont val="宋体"/>
        <charset val="134"/>
      </rPr>
      <t>车辆</t>
    </r>
    <r>
      <rPr>
        <sz val="10"/>
        <rFont val="Arial"/>
        <charset val="134"/>
      </rPr>
      <t>2106(</t>
    </r>
    <r>
      <rPr>
        <sz val="10"/>
        <rFont val="宋体"/>
        <charset val="134"/>
      </rPr>
      <t>创新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</si>
  <si>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巴召文</t>
    </r>
    <r>
      <rPr>
        <sz val="10"/>
        <rFont val="Arial"/>
        <charset val="134"/>
      </rPr>
      <t>,</t>
    </r>
    <r>
      <rPr>
        <sz val="10"/>
        <rFont val="宋体"/>
        <charset val="134"/>
      </rPr>
      <t>董瑞春</t>
    </r>
  </si>
  <si>
    <r>
      <rPr>
        <sz val="10"/>
        <rFont val="宋体"/>
        <charset val="134"/>
      </rPr>
      <t>机械设计课程设计</t>
    </r>
    <r>
      <rPr>
        <sz val="10"/>
        <rFont val="Arial"/>
        <charset val="134"/>
      </rPr>
      <t>(B)</t>
    </r>
  </si>
  <si>
    <r>
      <rPr>
        <sz val="10"/>
        <rFont val="宋体"/>
        <charset val="134"/>
      </rPr>
      <t>交运</t>
    </r>
    <r>
      <rPr>
        <sz val="10"/>
        <rFont val="Arial"/>
        <charset val="134"/>
      </rPr>
      <t>2101</t>
    </r>
  </si>
  <si>
    <r>
      <rPr>
        <sz val="10"/>
        <rFont val="宋体"/>
        <charset val="134"/>
      </rPr>
      <t>赵元亮</t>
    </r>
    <r>
      <rPr>
        <sz val="10"/>
        <rFont val="Arial"/>
        <charset val="134"/>
      </rPr>
      <t>,</t>
    </r>
    <r>
      <rPr>
        <sz val="10"/>
        <rFont val="宋体"/>
        <charset val="134"/>
      </rPr>
      <t>秦榛</t>
    </r>
  </si>
  <si>
    <r>
      <rPr>
        <sz val="10"/>
        <rFont val="Arial"/>
        <charset val="134"/>
      </rPr>
      <t>19-20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</si>
  <si>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交运</t>
    </r>
    <r>
      <rPr>
        <sz val="10"/>
        <rFont val="Arial"/>
        <charset val="134"/>
      </rPr>
      <t>2102</t>
    </r>
  </si>
  <si>
    <r>
      <rPr>
        <sz val="10"/>
        <rFont val="宋体"/>
        <charset val="134"/>
      </rPr>
      <t>张秀丽</t>
    </r>
    <r>
      <rPr>
        <sz val="10"/>
        <rFont val="Arial"/>
        <charset val="134"/>
      </rPr>
      <t>,</t>
    </r>
    <r>
      <rPr>
        <sz val="10"/>
        <rFont val="宋体"/>
        <charset val="134"/>
      </rPr>
      <t>王忠龙</t>
    </r>
  </si>
  <si>
    <r>
      <rPr>
        <sz val="10"/>
        <rFont val="宋体"/>
        <charset val="134"/>
      </rPr>
      <t>交运</t>
    </r>
    <r>
      <rPr>
        <sz val="10"/>
        <rFont val="Arial"/>
        <charset val="134"/>
      </rPr>
      <t>2103</t>
    </r>
  </si>
  <si>
    <r>
      <rPr>
        <sz val="10"/>
        <rFont val="宋体"/>
        <charset val="134"/>
      </rPr>
      <t>于洁</t>
    </r>
    <r>
      <rPr>
        <sz val="10"/>
        <rFont val="Arial"/>
        <charset val="134"/>
      </rPr>
      <t>,</t>
    </r>
    <r>
      <rPr>
        <sz val="10"/>
        <rFont val="宋体"/>
        <charset val="134"/>
      </rPr>
      <t>池宝涛</t>
    </r>
  </si>
  <si>
    <r>
      <rPr>
        <sz val="10"/>
        <rFont val="宋体"/>
        <charset val="134"/>
      </rPr>
      <t>材控</t>
    </r>
    <r>
      <rPr>
        <sz val="10"/>
        <rFont val="Arial"/>
        <charset val="134"/>
      </rPr>
      <t>2101</t>
    </r>
  </si>
  <si>
    <r>
      <rPr>
        <sz val="10"/>
        <rFont val="宋体"/>
        <charset val="134"/>
      </rPr>
      <t>杨廷毅</t>
    </r>
    <r>
      <rPr>
        <sz val="10"/>
        <rFont val="Arial"/>
        <charset val="134"/>
      </rPr>
      <t>,</t>
    </r>
    <r>
      <rPr>
        <sz val="10"/>
        <rFont val="宋体"/>
        <charset val="134"/>
      </rPr>
      <t>陈海真</t>
    </r>
  </si>
  <si>
    <r>
      <rPr>
        <sz val="10"/>
        <rFont val="Arial"/>
        <charset val="134"/>
      </rPr>
      <t>14-15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</si>
  <si>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机制</t>
    </r>
    <r>
      <rPr>
        <sz val="10"/>
        <rFont val="Arial"/>
        <charset val="134"/>
      </rPr>
      <t>2007(</t>
    </r>
    <r>
      <rPr>
        <sz val="10"/>
        <rFont val="宋体"/>
        <charset val="134"/>
      </rPr>
      <t>中外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</si>
  <si>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王忠龙</t>
    </r>
    <r>
      <rPr>
        <sz val="10"/>
        <rFont val="Arial"/>
        <charset val="134"/>
      </rPr>
      <t>,</t>
    </r>
    <r>
      <rPr>
        <sz val="10"/>
        <rFont val="宋体"/>
        <charset val="134"/>
      </rPr>
      <t>董瑞春</t>
    </r>
  </si>
  <si>
    <r>
      <rPr>
        <sz val="10"/>
        <rFont val="Arial"/>
        <charset val="134"/>
      </rPr>
      <t>16-17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</si>
  <si>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材控</t>
    </r>
    <r>
      <rPr>
        <sz val="10"/>
        <rFont val="Arial"/>
        <charset val="134"/>
      </rPr>
      <t>2102</t>
    </r>
  </si>
  <si>
    <r>
      <rPr>
        <sz val="10"/>
        <rFont val="宋体"/>
        <charset val="134"/>
      </rPr>
      <t>王红梅</t>
    </r>
    <r>
      <rPr>
        <sz val="10"/>
        <rFont val="Arial"/>
        <charset val="134"/>
      </rPr>
      <t>1,</t>
    </r>
    <r>
      <rPr>
        <sz val="10"/>
        <rFont val="宋体"/>
        <charset val="134"/>
      </rPr>
      <t>徐红芹</t>
    </r>
  </si>
  <si>
    <r>
      <rPr>
        <sz val="10"/>
        <rFont val="宋体"/>
        <charset val="134"/>
      </rPr>
      <t>材控</t>
    </r>
    <r>
      <rPr>
        <sz val="10"/>
        <rFont val="Arial"/>
        <charset val="134"/>
      </rPr>
      <t>2103</t>
    </r>
  </si>
  <si>
    <r>
      <rPr>
        <sz val="10"/>
        <rFont val="宋体"/>
        <charset val="134"/>
      </rPr>
      <t>石舟</t>
    </r>
    <r>
      <rPr>
        <sz val="10"/>
        <rFont val="Arial"/>
        <charset val="134"/>
      </rPr>
      <t>,</t>
    </r>
    <r>
      <rPr>
        <sz val="10"/>
        <rFont val="宋体"/>
        <charset val="134"/>
      </rPr>
      <t>张秀丽</t>
    </r>
  </si>
  <si>
    <r>
      <rPr>
        <sz val="10"/>
        <rFont val="宋体"/>
        <charset val="134"/>
      </rPr>
      <t>材控</t>
    </r>
    <r>
      <rPr>
        <sz val="10"/>
        <rFont val="Arial"/>
        <charset val="134"/>
      </rPr>
      <t>2104</t>
    </r>
  </si>
  <si>
    <r>
      <rPr>
        <sz val="10"/>
        <rFont val="宋体"/>
        <charset val="134"/>
      </rPr>
      <t>高翔</t>
    </r>
    <r>
      <rPr>
        <sz val="10"/>
        <rFont val="Arial"/>
        <charset val="134"/>
      </rPr>
      <t>,</t>
    </r>
    <r>
      <rPr>
        <sz val="10"/>
        <rFont val="宋体"/>
        <charset val="134"/>
      </rPr>
      <t>于洁</t>
    </r>
  </si>
  <si>
    <r>
      <rPr>
        <sz val="10"/>
        <rFont val="宋体"/>
        <charset val="134"/>
      </rPr>
      <t>能源</t>
    </r>
    <r>
      <rPr>
        <sz val="10"/>
        <rFont val="Arial"/>
        <charset val="134"/>
      </rPr>
      <t>2101</t>
    </r>
  </si>
  <si>
    <r>
      <rPr>
        <sz val="10"/>
        <rFont val="宋体"/>
        <charset val="134"/>
      </rPr>
      <t>董瑞春</t>
    </r>
    <r>
      <rPr>
        <sz val="10"/>
        <rFont val="Arial"/>
        <charset val="134"/>
      </rPr>
      <t>,</t>
    </r>
    <r>
      <rPr>
        <sz val="10"/>
        <rFont val="宋体"/>
        <charset val="134"/>
      </rPr>
      <t>秦榛</t>
    </r>
  </si>
  <si>
    <r>
      <rPr>
        <sz val="10"/>
        <rFont val="宋体"/>
        <charset val="134"/>
      </rPr>
      <t>机制</t>
    </r>
    <r>
      <rPr>
        <sz val="10"/>
        <rFont val="Arial"/>
        <charset val="134"/>
      </rPr>
      <t>2008(</t>
    </r>
    <r>
      <rPr>
        <sz val="10"/>
        <rFont val="宋体"/>
        <charset val="134"/>
      </rPr>
      <t>中外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</si>
  <si>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机械原理课程设计</t>
    </r>
    <r>
      <rPr>
        <sz val="10"/>
        <rFont val="Arial"/>
        <charset val="134"/>
      </rPr>
      <t>(B)</t>
    </r>
  </si>
  <si>
    <r>
      <rPr>
        <sz val="10"/>
        <rFont val="宋体"/>
        <charset val="134"/>
      </rPr>
      <t>农机</t>
    </r>
    <r>
      <rPr>
        <sz val="10"/>
        <rFont val="Arial"/>
        <charset val="134"/>
      </rPr>
      <t>2103</t>
    </r>
  </si>
  <si>
    <r>
      <rPr>
        <sz val="10"/>
        <rFont val="宋体"/>
        <charset val="134"/>
      </rPr>
      <t>张秀丽</t>
    </r>
    <r>
      <rPr>
        <sz val="10"/>
        <rFont val="Arial"/>
        <charset val="134"/>
      </rPr>
      <t>,</t>
    </r>
    <r>
      <rPr>
        <sz val="10"/>
        <rFont val="宋体"/>
        <charset val="134"/>
      </rPr>
      <t>杨廷毅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</si>
  <si>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</si>
  <si>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机制</t>
    </r>
    <r>
      <rPr>
        <sz val="10"/>
        <rFont val="Arial"/>
        <charset val="134"/>
      </rPr>
      <t>2106(</t>
    </r>
    <r>
      <rPr>
        <sz val="10"/>
        <rFont val="宋体"/>
        <charset val="134"/>
      </rPr>
      <t>卓越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</si>
  <si>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魏峥</t>
    </r>
    <r>
      <rPr>
        <sz val="10"/>
        <rFont val="Arial"/>
        <charset val="134"/>
      </rPr>
      <t>,</t>
    </r>
    <r>
      <rPr>
        <sz val="10"/>
        <rFont val="宋体"/>
        <charset val="134"/>
      </rPr>
      <t>董瑞春</t>
    </r>
  </si>
  <si>
    <r>
      <rPr>
        <sz val="10"/>
        <rFont val="Arial"/>
        <charset val="134"/>
      </rPr>
      <t>15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</si>
  <si>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机制</t>
    </r>
    <r>
      <rPr>
        <sz val="10"/>
        <rFont val="Arial"/>
        <charset val="134"/>
      </rPr>
      <t>2102</t>
    </r>
  </si>
  <si>
    <r>
      <rPr>
        <sz val="10"/>
        <rFont val="宋体"/>
        <charset val="134"/>
      </rPr>
      <t>王忠龙</t>
    </r>
    <r>
      <rPr>
        <sz val="10"/>
        <rFont val="Arial"/>
        <charset val="134"/>
      </rPr>
      <t>,</t>
    </r>
    <r>
      <rPr>
        <sz val="10"/>
        <rFont val="宋体"/>
        <charset val="134"/>
      </rPr>
      <t>李爱军</t>
    </r>
  </si>
  <si>
    <r>
      <rPr>
        <sz val="10"/>
        <rFont val="宋体"/>
        <charset val="134"/>
      </rPr>
      <t>机制</t>
    </r>
    <r>
      <rPr>
        <sz val="10"/>
        <rFont val="Arial"/>
        <charset val="134"/>
      </rPr>
      <t>2105</t>
    </r>
  </si>
  <si>
    <r>
      <rPr>
        <sz val="10"/>
        <rFont val="宋体"/>
        <charset val="134"/>
      </rPr>
      <t>石舟</t>
    </r>
    <r>
      <rPr>
        <sz val="10"/>
        <rFont val="Arial"/>
        <charset val="134"/>
      </rPr>
      <t>,</t>
    </r>
    <r>
      <rPr>
        <sz val="10"/>
        <rFont val="宋体"/>
        <charset val="134"/>
      </rPr>
      <t>贺磊</t>
    </r>
  </si>
  <si>
    <r>
      <rPr>
        <sz val="10"/>
        <rFont val="宋体"/>
        <charset val="134"/>
      </rPr>
      <t>机制</t>
    </r>
    <r>
      <rPr>
        <sz val="10"/>
        <rFont val="Arial"/>
        <charset val="134"/>
      </rPr>
      <t>2107(</t>
    </r>
    <r>
      <rPr>
        <sz val="10"/>
        <rFont val="宋体"/>
        <charset val="134"/>
      </rPr>
      <t>中外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</si>
  <si>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秦榛</t>
    </r>
    <r>
      <rPr>
        <sz val="10"/>
        <rFont val="Arial"/>
        <charset val="134"/>
      </rPr>
      <t>,</t>
    </r>
    <r>
      <rPr>
        <sz val="10"/>
        <rFont val="宋体"/>
        <charset val="134"/>
      </rPr>
      <t>王忠龙</t>
    </r>
  </si>
  <si>
    <r>
      <rPr>
        <sz val="10"/>
        <rFont val="宋体"/>
        <charset val="134"/>
      </rPr>
      <t>机制</t>
    </r>
    <r>
      <rPr>
        <sz val="10"/>
        <rFont val="Arial"/>
        <charset val="134"/>
      </rPr>
      <t>2108(</t>
    </r>
    <r>
      <rPr>
        <sz val="10"/>
        <rFont val="宋体"/>
        <charset val="134"/>
      </rPr>
      <t>中外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</si>
  <si>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秦榛</t>
    </r>
    <r>
      <rPr>
        <sz val="10"/>
        <rFont val="Arial"/>
        <charset val="134"/>
      </rPr>
      <t>,</t>
    </r>
    <r>
      <rPr>
        <sz val="10"/>
        <rFont val="宋体"/>
        <charset val="134"/>
      </rPr>
      <t>王红梅</t>
    </r>
    <r>
      <rPr>
        <sz val="10"/>
        <rFont val="Arial"/>
        <charset val="134"/>
      </rPr>
      <t>1</t>
    </r>
  </si>
  <si>
    <r>
      <rPr>
        <sz val="10"/>
        <rFont val="宋体"/>
        <charset val="134"/>
      </rPr>
      <t>农机</t>
    </r>
    <r>
      <rPr>
        <sz val="10"/>
        <rFont val="Arial"/>
        <charset val="134"/>
      </rPr>
      <t>2104</t>
    </r>
  </si>
  <si>
    <r>
      <rPr>
        <sz val="10"/>
        <rFont val="宋体"/>
        <charset val="134"/>
      </rPr>
      <t>李爱军</t>
    </r>
    <r>
      <rPr>
        <sz val="10"/>
        <rFont val="Arial"/>
        <charset val="134"/>
      </rPr>
      <t>,</t>
    </r>
    <r>
      <rPr>
        <sz val="10"/>
        <rFont val="宋体"/>
        <charset val="134"/>
      </rPr>
      <t>巴召文</t>
    </r>
  </si>
  <si>
    <r>
      <rPr>
        <sz val="10"/>
        <rFont val="宋体"/>
        <charset val="134"/>
      </rPr>
      <t>农机</t>
    </r>
    <r>
      <rPr>
        <sz val="10"/>
        <rFont val="Arial"/>
        <charset val="134"/>
      </rPr>
      <t>2105(</t>
    </r>
    <r>
      <rPr>
        <sz val="10"/>
        <rFont val="宋体"/>
        <charset val="134"/>
      </rPr>
      <t>卓越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</si>
  <si>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贺磊</t>
    </r>
    <r>
      <rPr>
        <sz val="10"/>
        <rFont val="Arial"/>
        <charset val="134"/>
      </rPr>
      <t>,</t>
    </r>
    <r>
      <rPr>
        <sz val="10"/>
        <rFont val="宋体"/>
        <charset val="134"/>
      </rPr>
      <t>魏峥</t>
    </r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</si>
  <si>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</si>
  <si>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农机</t>
    </r>
    <r>
      <rPr>
        <sz val="10"/>
        <rFont val="Arial"/>
        <charset val="134"/>
      </rPr>
      <t>2101</t>
    </r>
  </si>
  <si>
    <r>
      <rPr>
        <sz val="10"/>
        <rFont val="宋体"/>
        <charset val="134"/>
      </rPr>
      <t>贺磊</t>
    </r>
    <r>
      <rPr>
        <sz val="10"/>
        <rFont val="Arial"/>
        <charset val="134"/>
      </rPr>
      <t>,</t>
    </r>
    <r>
      <rPr>
        <sz val="10"/>
        <rFont val="宋体"/>
        <charset val="134"/>
      </rPr>
      <t>李爱军</t>
    </r>
  </si>
  <si>
    <r>
      <rPr>
        <sz val="10"/>
        <rFont val="宋体"/>
        <charset val="134"/>
      </rPr>
      <t>机制</t>
    </r>
    <r>
      <rPr>
        <sz val="10"/>
        <rFont val="Arial"/>
        <charset val="134"/>
      </rPr>
      <t>2104</t>
    </r>
  </si>
  <si>
    <r>
      <rPr>
        <sz val="10"/>
        <rFont val="宋体"/>
        <charset val="134"/>
      </rPr>
      <t>高翔</t>
    </r>
    <r>
      <rPr>
        <sz val="10"/>
        <rFont val="Arial"/>
        <charset val="134"/>
      </rPr>
      <t>,</t>
    </r>
    <r>
      <rPr>
        <sz val="10"/>
        <rFont val="宋体"/>
        <charset val="134"/>
      </rPr>
      <t>徐红芹</t>
    </r>
  </si>
  <si>
    <r>
      <rPr>
        <sz val="10"/>
        <rFont val="宋体"/>
        <charset val="134"/>
      </rPr>
      <t>农机</t>
    </r>
    <r>
      <rPr>
        <sz val="10"/>
        <rFont val="Arial"/>
        <charset val="134"/>
      </rPr>
      <t>2102</t>
    </r>
  </si>
  <si>
    <r>
      <rPr>
        <sz val="10"/>
        <rFont val="宋体"/>
        <charset val="134"/>
      </rPr>
      <t>董瑞春</t>
    </r>
    <r>
      <rPr>
        <sz val="10"/>
        <rFont val="Arial"/>
        <charset val="134"/>
      </rPr>
      <t>,</t>
    </r>
    <r>
      <rPr>
        <sz val="10"/>
        <rFont val="宋体"/>
        <charset val="134"/>
      </rPr>
      <t>于洁</t>
    </r>
  </si>
  <si>
    <r>
      <rPr>
        <sz val="10"/>
        <rFont val="宋体"/>
        <charset val="134"/>
      </rPr>
      <t>机制</t>
    </r>
    <r>
      <rPr>
        <sz val="10"/>
        <rFont val="Arial"/>
        <charset val="134"/>
      </rPr>
      <t>2103</t>
    </r>
  </si>
  <si>
    <r>
      <rPr>
        <sz val="10"/>
        <rFont val="宋体"/>
        <charset val="134"/>
      </rPr>
      <t>池宝涛</t>
    </r>
    <r>
      <rPr>
        <sz val="10"/>
        <rFont val="Arial"/>
        <charset val="134"/>
      </rPr>
      <t>,</t>
    </r>
    <r>
      <rPr>
        <sz val="10"/>
        <rFont val="宋体"/>
        <charset val="134"/>
      </rPr>
      <t>陈海真</t>
    </r>
  </si>
  <si>
    <r>
      <rPr>
        <sz val="10"/>
        <rFont val="宋体"/>
        <charset val="134"/>
      </rPr>
      <t>机制</t>
    </r>
    <r>
      <rPr>
        <sz val="10"/>
        <rFont val="Arial"/>
        <charset val="134"/>
      </rPr>
      <t>2101</t>
    </r>
  </si>
  <si>
    <r>
      <rPr>
        <sz val="10"/>
        <rFont val="宋体"/>
        <charset val="134"/>
      </rPr>
      <t>巴召文</t>
    </r>
    <r>
      <rPr>
        <sz val="10"/>
        <rFont val="Arial"/>
        <charset val="134"/>
      </rPr>
      <t>,</t>
    </r>
    <r>
      <rPr>
        <sz val="10"/>
        <rFont val="宋体"/>
        <charset val="134"/>
      </rPr>
      <t>魏峥</t>
    </r>
  </si>
  <si>
    <r>
      <rPr>
        <sz val="10"/>
        <rFont val="宋体"/>
        <charset val="134"/>
      </rPr>
      <t>机械制造工艺学课程设计</t>
    </r>
    <r>
      <rPr>
        <sz val="10"/>
        <rFont val="Arial"/>
        <charset val="134"/>
      </rPr>
      <t>(A)</t>
    </r>
  </si>
  <si>
    <r>
      <rPr>
        <sz val="10"/>
        <rFont val="宋体"/>
        <charset val="134"/>
      </rPr>
      <t>机制</t>
    </r>
    <r>
      <rPr>
        <sz val="10"/>
        <rFont val="Arial"/>
        <charset val="134"/>
      </rPr>
      <t>2002</t>
    </r>
  </si>
  <si>
    <r>
      <rPr>
        <sz val="10"/>
        <rFont val="宋体"/>
        <charset val="134"/>
      </rPr>
      <t>张海云</t>
    </r>
    <r>
      <rPr>
        <sz val="10"/>
        <rFont val="Arial"/>
        <charset val="134"/>
      </rPr>
      <t>,</t>
    </r>
    <r>
      <rPr>
        <sz val="10"/>
        <rFont val="宋体"/>
        <charset val="134"/>
      </rPr>
      <t>韩金国</t>
    </r>
  </si>
  <si>
    <r>
      <rPr>
        <sz val="10"/>
        <rFont val="宋体"/>
        <charset val="134"/>
      </rPr>
      <t>机制</t>
    </r>
    <r>
      <rPr>
        <sz val="10"/>
        <rFont val="Arial"/>
        <charset val="134"/>
      </rPr>
      <t>2005</t>
    </r>
  </si>
  <si>
    <r>
      <rPr>
        <sz val="10"/>
        <rFont val="宋体"/>
        <charset val="134"/>
      </rPr>
      <t>杨振宇</t>
    </r>
    <r>
      <rPr>
        <sz val="10"/>
        <rFont val="Arial"/>
        <charset val="134"/>
      </rPr>
      <t>,</t>
    </r>
    <r>
      <rPr>
        <sz val="10"/>
        <rFont val="宋体"/>
        <charset val="134"/>
      </rPr>
      <t>唐佳静</t>
    </r>
  </si>
  <si>
    <r>
      <rPr>
        <sz val="10"/>
        <rFont val="宋体"/>
        <charset val="134"/>
      </rPr>
      <t>机制</t>
    </r>
    <r>
      <rPr>
        <sz val="10"/>
        <rFont val="Arial"/>
        <charset val="134"/>
      </rPr>
      <t>2006</t>
    </r>
  </si>
  <si>
    <r>
      <rPr>
        <sz val="10"/>
        <rFont val="宋体"/>
        <charset val="134"/>
      </rPr>
      <t>司马中文</t>
    </r>
    <r>
      <rPr>
        <sz val="10"/>
        <rFont val="Arial"/>
        <charset val="134"/>
      </rPr>
      <t>,</t>
    </r>
    <r>
      <rPr>
        <sz val="10"/>
        <rFont val="宋体"/>
        <charset val="134"/>
      </rPr>
      <t>范增华</t>
    </r>
  </si>
  <si>
    <r>
      <rPr>
        <sz val="10"/>
        <rFont val="宋体"/>
        <charset val="134"/>
      </rPr>
      <t>机制</t>
    </r>
    <r>
      <rPr>
        <sz val="10"/>
        <rFont val="Arial"/>
        <charset val="134"/>
      </rPr>
      <t>2004</t>
    </r>
  </si>
  <si>
    <r>
      <rPr>
        <sz val="10"/>
        <rFont val="宋体"/>
        <charset val="134"/>
      </rPr>
      <t>牛宗伟</t>
    </r>
    <r>
      <rPr>
        <sz val="10"/>
        <rFont val="Arial"/>
        <charset val="134"/>
      </rPr>
      <t>,</t>
    </r>
    <r>
      <rPr>
        <sz val="10"/>
        <rFont val="宋体"/>
        <charset val="134"/>
      </rPr>
      <t>刘宪福</t>
    </r>
  </si>
  <si>
    <r>
      <rPr>
        <sz val="10"/>
        <rFont val="宋体"/>
        <charset val="134"/>
      </rPr>
      <t>机制</t>
    </r>
    <r>
      <rPr>
        <sz val="10"/>
        <rFont val="Arial"/>
        <charset val="134"/>
      </rPr>
      <t>2003</t>
    </r>
  </si>
  <si>
    <r>
      <rPr>
        <sz val="10"/>
        <rFont val="宋体"/>
        <charset val="134"/>
      </rPr>
      <t>侯荣国</t>
    </r>
    <r>
      <rPr>
        <sz val="10"/>
        <rFont val="Arial"/>
        <charset val="134"/>
      </rPr>
      <t>,</t>
    </r>
    <r>
      <rPr>
        <sz val="10"/>
        <rFont val="宋体"/>
        <charset val="134"/>
      </rPr>
      <t>赵玲玲</t>
    </r>
  </si>
  <si>
    <r>
      <rPr>
        <sz val="10"/>
        <rFont val="宋体"/>
        <charset val="134"/>
      </rPr>
      <t>王士军</t>
    </r>
    <r>
      <rPr>
        <sz val="10"/>
        <rFont val="Arial"/>
        <charset val="134"/>
      </rPr>
      <t>,</t>
    </r>
    <r>
      <rPr>
        <sz val="10"/>
        <rFont val="宋体"/>
        <charset val="134"/>
      </rPr>
      <t>赵光喜</t>
    </r>
  </si>
  <si>
    <r>
      <rPr>
        <sz val="10"/>
        <rFont val="宋体"/>
        <charset val="134"/>
      </rPr>
      <t>牛宗伟</t>
    </r>
    <r>
      <rPr>
        <sz val="10"/>
        <rFont val="Arial"/>
        <charset val="134"/>
      </rPr>
      <t>,</t>
    </r>
    <r>
      <rPr>
        <sz val="10"/>
        <rFont val="宋体"/>
        <charset val="134"/>
      </rPr>
      <t>郑光明</t>
    </r>
  </si>
  <si>
    <r>
      <rPr>
        <sz val="10"/>
        <rFont val="宋体"/>
        <charset val="134"/>
      </rPr>
      <t>李学伟</t>
    </r>
    <r>
      <rPr>
        <sz val="10"/>
        <rFont val="Arial"/>
        <charset val="134"/>
      </rPr>
      <t>,</t>
    </r>
    <r>
      <rPr>
        <sz val="10"/>
        <rFont val="宋体"/>
        <charset val="134"/>
      </rPr>
      <t>刘焕宝</t>
    </r>
  </si>
  <si>
    <r>
      <rPr>
        <sz val="10"/>
        <rFont val="宋体"/>
        <charset val="134"/>
      </rPr>
      <t>李丽</t>
    </r>
    <r>
      <rPr>
        <sz val="10"/>
        <rFont val="Arial"/>
        <charset val="134"/>
      </rPr>
      <t>1,</t>
    </r>
    <r>
      <rPr>
        <sz val="10"/>
        <rFont val="宋体"/>
        <charset val="134"/>
      </rPr>
      <t>吕哲</t>
    </r>
  </si>
  <si>
    <r>
      <rPr>
        <sz val="10"/>
        <rFont val="宋体"/>
        <charset val="134"/>
      </rPr>
      <t>侯荣国</t>
    </r>
    <r>
      <rPr>
        <sz val="10"/>
        <rFont val="Arial"/>
        <charset val="134"/>
      </rPr>
      <t>,</t>
    </r>
    <r>
      <rPr>
        <sz val="10"/>
        <rFont val="宋体"/>
        <charset val="134"/>
      </rPr>
      <t>刘俨后</t>
    </r>
  </si>
  <si>
    <r>
      <rPr>
        <sz val="10"/>
        <rFont val="宋体"/>
        <charset val="134"/>
      </rPr>
      <t>王士军</t>
    </r>
    <r>
      <rPr>
        <sz val="10"/>
        <rFont val="Arial"/>
        <charset val="134"/>
      </rPr>
      <t>,</t>
    </r>
    <r>
      <rPr>
        <sz val="10"/>
        <rFont val="宋体"/>
        <charset val="134"/>
      </rPr>
      <t>吕哲</t>
    </r>
  </si>
  <si>
    <r>
      <rPr>
        <sz val="10"/>
        <rFont val="宋体"/>
        <charset val="134"/>
      </rPr>
      <t>李丽</t>
    </r>
    <r>
      <rPr>
        <sz val="10"/>
        <rFont val="Arial"/>
        <charset val="134"/>
      </rPr>
      <t>1,</t>
    </r>
    <r>
      <rPr>
        <sz val="10"/>
        <rFont val="宋体"/>
        <charset val="134"/>
      </rPr>
      <t>李学伟</t>
    </r>
  </si>
  <si>
    <r>
      <rPr>
        <sz val="10"/>
        <rFont val="宋体"/>
        <charset val="134"/>
      </rPr>
      <t>翟晓庆</t>
    </r>
    <r>
      <rPr>
        <sz val="10"/>
        <rFont val="Arial"/>
        <charset val="134"/>
      </rPr>
      <t>,</t>
    </r>
    <r>
      <rPr>
        <sz val="10"/>
        <rFont val="宋体"/>
        <charset val="134"/>
      </rPr>
      <t>仇学青</t>
    </r>
  </si>
  <si>
    <t>塑性成形及模具技术方向</t>
  </si>
  <si>
    <r>
      <rPr>
        <sz val="10"/>
        <rFont val="宋体"/>
        <charset val="134"/>
      </rPr>
      <t>测控</t>
    </r>
    <r>
      <rPr>
        <sz val="10"/>
        <rFont val="Arial"/>
        <charset val="134"/>
      </rPr>
      <t>2102</t>
    </r>
  </si>
  <si>
    <r>
      <rPr>
        <sz val="10"/>
        <rFont val="宋体"/>
        <charset val="134"/>
      </rPr>
      <t>张伟</t>
    </r>
    <r>
      <rPr>
        <sz val="10"/>
        <rFont val="Arial"/>
        <charset val="134"/>
      </rPr>
      <t>,</t>
    </r>
    <r>
      <rPr>
        <sz val="10"/>
        <rFont val="宋体"/>
        <charset val="134"/>
      </rPr>
      <t>刘同义</t>
    </r>
  </si>
  <si>
    <r>
      <rPr>
        <sz val="10"/>
        <rFont val="宋体"/>
        <charset val="134"/>
      </rPr>
      <t>测控</t>
    </r>
    <r>
      <rPr>
        <sz val="10"/>
        <rFont val="Arial"/>
        <charset val="134"/>
      </rPr>
      <t>2103</t>
    </r>
  </si>
  <si>
    <r>
      <rPr>
        <sz val="10"/>
        <rFont val="宋体"/>
        <charset val="134"/>
      </rPr>
      <t>杨小辉</t>
    </r>
    <r>
      <rPr>
        <sz val="10"/>
        <rFont val="Arial"/>
        <charset val="134"/>
      </rPr>
      <t>,</t>
    </r>
    <r>
      <rPr>
        <sz val="10"/>
        <rFont val="宋体"/>
        <charset val="134"/>
      </rPr>
      <t>杨崇秋</t>
    </r>
  </si>
  <si>
    <r>
      <rPr>
        <sz val="10"/>
        <rFont val="宋体"/>
        <charset val="134"/>
      </rPr>
      <t>测控</t>
    </r>
    <r>
      <rPr>
        <sz val="10"/>
        <rFont val="Arial"/>
        <charset val="134"/>
      </rPr>
      <t>2104</t>
    </r>
  </si>
  <si>
    <r>
      <rPr>
        <sz val="10"/>
        <rFont val="宋体"/>
        <charset val="134"/>
      </rPr>
      <t>隋文涛</t>
    </r>
    <r>
      <rPr>
        <sz val="10"/>
        <rFont val="Arial"/>
        <charset val="134"/>
      </rPr>
      <t>,</t>
    </r>
    <r>
      <rPr>
        <sz val="10"/>
        <rFont val="宋体"/>
        <charset val="134"/>
      </rPr>
      <t>付广洋</t>
    </r>
  </si>
  <si>
    <r>
      <rPr>
        <sz val="10"/>
        <rFont val="宋体"/>
        <charset val="134"/>
      </rPr>
      <t>测控</t>
    </r>
    <r>
      <rPr>
        <sz val="10"/>
        <rFont val="Arial"/>
        <charset val="134"/>
      </rPr>
      <t>2105(</t>
    </r>
    <r>
      <rPr>
        <sz val="10"/>
        <rFont val="宋体"/>
        <charset val="134"/>
      </rPr>
      <t>创新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</si>
  <si>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宋汝君</t>
    </r>
    <r>
      <rPr>
        <sz val="10"/>
        <rFont val="Arial"/>
        <charset val="134"/>
      </rPr>
      <t>,</t>
    </r>
    <r>
      <rPr>
        <sz val="10"/>
        <rFont val="宋体"/>
        <charset val="134"/>
      </rPr>
      <t>张华强</t>
    </r>
  </si>
  <si>
    <r>
      <rPr>
        <sz val="10"/>
        <rFont val="宋体"/>
        <charset val="134"/>
      </rPr>
      <t>测控</t>
    </r>
    <r>
      <rPr>
        <sz val="10"/>
        <rFont val="Arial"/>
        <charset val="134"/>
      </rPr>
      <t>2101</t>
    </r>
  </si>
  <si>
    <r>
      <rPr>
        <sz val="10"/>
        <rFont val="宋体"/>
        <charset val="134"/>
      </rPr>
      <t>刘学磊</t>
    </r>
    <r>
      <rPr>
        <sz val="10"/>
        <rFont val="Arial"/>
        <charset val="134"/>
      </rPr>
      <t>,</t>
    </r>
    <r>
      <rPr>
        <sz val="10"/>
        <rFont val="宋体"/>
        <charset val="134"/>
      </rPr>
      <t>赵学涛</t>
    </r>
  </si>
  <si>
    <r>
      <rPr>
        <sz val="10"/>
        <rFont val="宋体"/>
        <charset val="134"/>
      </rPr>
      <t>测控</t>
    </r>
    <r>
      <rPr>
        <sz val="10"/>
        <rFont val="Arial"/>
        <charset val="134"/>
      </rPr>
      <t>2005(</t>
    </r>
    <r>
      <rPr>
        <sz val="10"/>
        <rFont val="宋体"/>
        <charset val="134"/>
      </rPr>
      <t>创新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</si>
  <si>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孙砚飞</t>
    </r>
    <r>
      <rPr>
        <sz val="10"/>
        <rFont val="Arial"/>
        <charset val="134"/>
      </rPr>
      <t>,</t>
    </r>
    <r>
      <rPr>
        <sz val="10"/>
        <rFont val="宋体"/>
        <charset val="134"/>
      </rPr>
      <t>张华强</t>
    </r>
  </si>
  <si>
    <r>
      <rPr>
        <sz val="10"/>
        <rFont val="宋体"/>
        <charset val="134"/>
      </rPr>
      <t>王洪涛</t>
    </r>
    <r>
      <rPr>
        <sz val="10"/>
        <rFont val="Arial"/>
        <charset val="134"/>
      </rPr>
      <t>,</t>
    </r>
    <r>
      <rPr>
        <sz val="10"/>
        <rFont val="宋体"/>
        <charset val="134"/>
      </rPr>
      <t>陈宗民</t>
    </r>
    <r>
      <rPr>
        <sz val="10"/>
        <rFont val="Arial"/>
        <charset val="134"/>
      </rPr>
      <t>,</t>
    </r>
    <r>
      <rPr>
        <sz val="10"/>
        <rFont val="宋体"/>
        <charset val="134"/>
      </rPr>
      <t>赵而团</t>
    </r>
  </si>
  <si>
    <t>液态成形方向</t>
  </si>
  <si>
    <t>2023-2024-1</t>
  </si>
  <si>
    <r>
      <rPr>
        <sz val="10"/>
        <rFont val="宋体"/>
        <charset val="134"/>
      </rPr>
      <t>材控</t>
    </r>
    <r>
      <rPr>
        <sz val="10"/>
        <rFont val="Arial"/>
        <charset val="134"/>
      </rPr>
      <t>2001</t>
    </r>
  </si>
  <si>
    <r>
      <rPr>
        <sz val="10"/>
        <rFont val="宋体"/>
        <charset val="134"/>
      </rPr>
      <t>宗然</t>
    </r>
    <r>
      <rPr>
        <sz val="10"/>
        <rFont val="Arial"/>
        <charset val="134"/>
      </rPr>
      <t>,</t>
    </r>
    <r>
      <rPr>
        <sz val="10"/>
        <rFont val="宋体"/>
        <charset val="134"/>
      </rPr>
      <t>张银玲</t>
    </r>
  </si>
  <si>
    <r>
      <rPr>
        <sz val="10"/>
        <rFont val="宋体"/>
        <charset val="134"/>
      </rPr>
      <t>赵光喜</t>
    </r>
    <r>
      <rPr>
        <sz val="10"/>
        <rFont val="Arial"/>
        <charset val="134"/>
      </rPr>
      <t>,</t>
    </r>
    <r>
      <rPr>
        <sz val="10"/>
        <rFont val="宋体"/>
        <charset val="134"/>
      </rPr>
      <t>周亚男</t>
    </r>
  </si>
  <si>
    <r>
      <rPr>
        <sz val="10"/>
        <rFont val="宋体"/>
        <charset val="134"/>
      </rPr>
      <t>赵光喜</t>
    </r>
    <r>
      <rPr>
        <sz val="10"/>
        <rFont val="Arial"/>
        <charset val="134"/>
      </rPr>
      <t>,</t>
    </r>
    <r>
      <rPr>
        <sz val="10"/>
        <rFont val="宋体"/>
        <charset val="134"/>
      </rPr>
      <t>刘焕宝</t>
    </r>
  </si>
  <si>
    <r>
      <rPr>
        <sz val="10"/>
        <rFont val="宋体"/>
        <charset val="134"/>
      </rPr>
      <t>材控</t>
    </r>
    <r>
      <rPr>
        <sz val="10"/>
        <rFont val="Arial"/>
        <charset val="134"/>
      </rPr>
      <t>2002</t>
    </r>
  </si>
  <si>
    <r>
      <rPr>
        <sz val="10"/>
        <rFont val="宋体"/>
        <charset val="134"/>
      </rPr>
      <t>张银玲</t>
    </r>
    <r>
      <rPr>
        <sz val="10"/>
        <rFont val="Arial"/>
        <charset val="134"/>
      </rPr>
      <t>,</t>
    </r>
    <r>
      <rPr>
        <sz val="10"/>
        <rFont val="宋体"/>
        <charset val="134"/>
      </rPr>
      <t>宗然</t>
    </r>
  </si>
  <si>
    <r>
      <rPr>
        <sz val="10"/>
        <rFont val="宋体"/>
        <charset val="134"/>
      </rPr>
      <t>材控</t>
    </r>
    <r>
      <rPr>
        <sz val="10"/>
        <rFont val="Arial"/>
        <charset val="134"/>
      </rPr>
      <t>2003</t>
    </r>
  </si>
  <si>
    <r>
      <rPr>
        <sz val="10"/>
        <rFont val="宋体"/>
        <charset val="134"/>
      </rPr>
      <t>于文强</t>
    </r>
    <r>
      <rPr>
        <sz val="10"/>
        <rFont val="Arial"/>
        <charset val="134"/>
      </rPr>
      <t>,</t>
    </r>
    <r>
      <rPr>
        <sz val="10"/>
        <rFont val="宋体"/>
        <charset val="134"/>
      </rPr>
      <t>翟晓庆</t>
    </r>
  </si>
  <si>
    <r>
      <rPr>
        <sz val="10"/>
        <rFont val="宋体"/>
        <charset val="134"/>
      </rPr>
      <t>任建华</t>
    </r>
    <r>
      <rPr>
        <sz val="10"/>
        <rFont val="Arial"/>
        <charset val="134"/>
      </rPr>
      <t>,</t>
    </r>
    <r>
      <rPr>
        <sz val="10"/>
        <rFont val="宋体"/>
        <charset val="134"/>
      </rPr>
      <t>云昊</t>
    </r>
  </si>
  <si>
    <r>
      <rPr>
        <sz val="10"/>
        <rFont val="宋体"/>
        <charset val="134"/>
      </rPr>
      <t>刘宪福</t>
    </r>
    <r>
      <rPr>
        <sz val="10"/>
        <rFont val="Arial"/>
        <charset val="134"/>
      </rPr>
      <t>,</t>
    </r>
    <r>
      <rPr>
        <sz val="10"/>
        <rFont val="宋体"/>
        <charset val="134"/>
      </rPr>
      <t>李磊</t>
    </r>
    <r>
      <rPr>
        <sz val="10"/>
        <rFont val="Arial"/>
        <charset val="134"/>
      </rPr>
      <t>2</t>
    </r>
  </si>
  <si>
    <r>
      <rPr>
        <sz val="10"/>
        <rFont val="宋体"/>
        <charset val="134"/>
      </rPr>
      <t>刘焕宝</t>
    </r>
    <r>
      <rPr>
        <sz val="10"/>
        <rFont val="Arial"/>
        <charset val="134"/>
      </rPr>
      <t>,</t>
    </r>
    <r>
      <rPr>
        <sz val="10"/>
        <rFont val="宋体"/>
        <charset val="134"/>
      </rPr>
      <t>赵光喜</t>
    </r>
  </si>
  <si>
    <r>
      <rPr>
        <sz val="10"/>
        <rFont val="宋体"/>
        <charset val="134"/>
      </rPr>
      <t>材控</t>
    </r>
    <r>
      <rPr>
        <sz val="10"/>
        <rFont val="Arial"/>
        <charset val="134"/>
      </rPr>
      <t>2004</t>
    </r>
  </si>
  <si>
    <r>
      <rPr>
        <sz val="10"/>
        <rFont val="宋体"/>
        <charset val="134"/>
      </rPr>
      <t>翟晓庆</t>
    </r>
    <r>
      <rPr>
        <sz val="10"/>
        <rFont val="Arial"/>
        <charset val="134"/>
      </rPr>
      <t>,</t>
    </r>
    <r>
      <rPr>
        <sz val="10"/>
        <rFont val="宋体"/>
        <charset val="134"/>
      </rPr>
      <t>于文强</t>
    </r>
  </si>
  <si>
    <r>
      <rPr>
        <sz val="10"/>
        <rFont val="宋体"/>
        <charset val="134"/>
      </rPr>
      <t>刘强</t>
    </r>
    <r>
      <rPr>
        <sz val="10"/>
        <rFont val="Arial"/>
        <charset val="134"/>
      </rPr>
      <t>,</t>
    </r>
    <r>
      <rPr>
        <sz val="10"/>
        <rFont val="宋体"/>
        <charset val="134"/>
      </rPr>
      <t>董爱梅</t>
    </r>
  </si>
  <si>
    <r>
      <rPr>
        <sz val="10"/>
        <rFont val="Arial"/>
        <charset val="134"/>
      </rPr>
      <t>17-20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</si>
  <si>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宫金良</t>
    </r>
    <r>
      <rPr>
        <sz val="10"/>
        <rFont val="Arial"/>
        <charset val="134"/>
      </rPr>
      <t>,</t>
    </r>
    <r>
      <rPr>
        <sz val="10"/>
        <rFont val="宋体"/>
        <charset val="134"/>
      </rPr>
      <t>高名旺</t>
    </r>
  </si>
  <si>
    <r>
      <rPr>
        <sz val="10"/>
        <rFont val="宋体"/>
        <charset val="134"/>
      </rPr>
      <t>机电产品创新设计</t>
    </r>
    <r>
      <rPr>
        <sz val="10"/>
        <rFont val="Arial"/>
        <charset val="134"/>
      </rPr>
      <t>(</t>
    </r>
    <r>
      <rPr>
        <sz val="10"/>
        <rFont val="宋体"/>
        <charset val="134"/>
      </rPr>
      <t>一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</si>
  <si>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机电</t>
    </r>
    <r>
      <rPr>
        <sz val="10"/>
        <rFont val="Arial"/>
        <charset val="134"/>
      </rPr>
      <t>2102</t>
    </r>
  </si>
  <si>
    <r>
      <rPr>
        <sz val="10"/>
        <rFont val="宋体"/>
        <charset val="134"/>
      </rPr>
      <t>苑城玮</t>
    </r>
    <r>
      <rPr>
        <sz val="10"/>
        <rFont val="Arial"/>
        <charset val="134"/>
      </rPr>
      <t>,</t>
    </r>
    <r>
      <rPr>
        <sz val="10"/>
        <rFont val="宋体"/>
        <charset val="134"/>
      </rPr>
      <t>李政凯</t>
    </r>
  </si>
  <si>
    <r>
      <rPr>
        <sz val="10"/>
        <rFont val="Arial"/>
        <charset val="134"/>
      </rPr>
      <t>16-18</t>
    </r>
    <r>
      <rPr>
        <sz val="10"/>
        <rFont val="宋体"/>
        <charset val="134"/>
      </rPr>
      <t>周</t>
    </r>
  </si>
  <si>
    <t>机电控制方向</t>
  </si>
  <si>
    <r>
      <rPr>
        <sz val="10"/>
        <rFont val="宋体"/>
        <charset val="134"/>
      </rPr>
      <t>机电</t>
    </r>
    <r>
      <rPr>
        <sz val="10"/>
        <rFont val="Arial"/>
        <charset val="134"/>
      </rPr>
      <t>2101</t>
    </r>
  </si>
  <si>
    <r>
      <rPr>
        <sz val="10"/>
        <rFont val="宋体"/>
        <charset val="134"/>
      </rPr>
      <t>高名旺</t>
    </r>
    <r>
      <rPr>
        <sz val="10"/>
        <rFont val="Arial"/>
        <charset val="134"/>
      </rPr>
      <t>,</t>
    </r>
    <r>
      <rPr>
        <sz val="10"/>
        <rFont val="宋体"/>
        <charset val="134"/>
      </rPr>
      <t>李玉胜</t>
    </r>
  </si>
  <si>
    <r>
      <rPr>
        <sz val="10"/>
        <rFont val="宋体"/>
        <charset val="134"/>
      </rPr>
      <t>机电系统设计与制造</t>
    </r>
    <r>
      <rPr>
        <sz val="10"/>
        <rFont val="Arial"/>
        <charset val="134"/>
      </rPr>
      <t>(A)III</t>
    </r>
  </si>
  <si>
    <r>
      <rPr>
        <sz val="10"/>
        <rFont val="Arial"/>
        <charset val="134"/>
      </rPr>
      <t>14-16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</si>
  <si>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黄雪梅</t>
    </r>
    <r>
      <rPr>
        <sz val="10"/>
        <rFont val="Arial"/>
        <charset val="134"/>
      </rPr>
      <t>,</t>
    </r>
    <r>
      <rPr>
        <sz val="10"/>
        <rFont val="宋体"/>
        <charset val="134"/>
      </rPr>
      <t>文永双</t>
    </r>
  </si>
  <si>
    <r>
      <rPr>
        <sz val="10"/>
        <rFont val="宋体"/>
        <charset val="134"/>
      </rPr>
      <t>袁光明</t>
    </r>
    <r>
      <rPr>
        <sz val="10"/>
        <rFont val="Arial"/>
        <charset val="134"/>
      </rPr>
      <t>,</t>
    </r>
    <r>
      <rPr>
        <sz val="10"/>
        <rFont val="宋体"/>
        <charset val="134"/>
      </rPr>
      <t>杨盼盼</t>
    </r>
  </si>
  <si>
    <r>
      <rPr>
        <sz val="10"/>
        <rFont val="宋体"/>
        <charset val="134"/>
      </rPr>
      <t>董爱梅</t>
    </r>
    <r>
      <rPr>
        <sz val="10"/>
        <rFont val="Arial"/>
        <charset val="134"/>
      </rPr>
      <t>,</t>
    </r>
    <r>
      <rPr>
        <sz val="10"/>
        <rFont val="宋体"/>
        <charset val="134"/>
      </rPr>
      <t>董小娟</t>
    </r>
  </si>
  <si>
    <r>
      <rPr>
        <sz val="10"/>
        <rFont val="宋体"/>
        <charset val="134"/>
      </rPr>
      <t>机电</t>
    </r>
    <r>
      <rPr>
        <sz val="10"/>
        <rFont val="Arial"/>
        <charset val="134"/>
      </rPr>
      <t>2103</t>
    </r>
  </si>
  <si>
    <r>
      <rPr>
        <sz val="10"/>
        <rFont val="宋体"/>
        <charset val="134"/>
      </rPr>
      <t>李子轩</t>
    </r>
    <r>
      <rPr>
        <sz val="10"/>
        <rFont val="Arial"/>
        <charset val="134"/>
      </rPr>
      <t>,</t>
    </r>
    <r>
      <rPr>
        <sz val="10"/>
        <rFont val="宋体"/>
        <charset val="134"/>
      </rPr>
      <t>李玉胜</t>
    </r>
  </si>
  <si>
    <r>
      <rPr>
        <sz val="10"/>
        <rFont val="Arial"/>
        <charset val="134"/>
      </rPr>
      <t>15-17</t>
    </r>
    <r>
      <rPr>
        <sz val="10"/>
        <rFont val="宋体"/>
        <charset val="134"/>
      </rPr>
      <t>周</t>
    </r>
  </si>
  <si>
    <t>机器人工程方向</t>
  </si>
  <si>
    <r>
      <rPr>
        <sz val="10"/>
        <rFont val="宋体"/>
        <charset val="134"/>
      </rPr>
      <t>李子轩</t>
    </r>
    <r>
      <rPr>
        <sz val="10"/>
        <rFont val="Arial"/>
        <charset val="134"/>
      </rPr>
      <t>,</t>
    </r>
    <r>
      <rPr>
        <sz val="10"/>
        <rFont val="宋体"/>
        <charset val="134"/>
      </rPr>
      <t>董爱梅</t>
    </r>
  </si>
  <si>
    <r>
      <rPr>
        <sz val="10"/>
        <rFont val="宋体"/>
        <charset val="134"/>
      </rPr>
      <t>机械零部件测绘</t>
    </r>
    <r>
      <rPr>
        <sz val="10"/>
        <rFont val="Arial"/>
        <charset val="134"/>
      </rPr>
      <t>(A)</t>
    </r>
  </si>
  <si>
    <r>
      <rPr>
        <sz val="10"/>
        <rFont val="宋体"/>
        <charset val="134"/>
      </rPr>
      <t>机制</t>
    </r>
    <r>
      <rPr>
        <sz val="10"/>
        <rFont val="Arial"/>
        <charset val="134"/>
      </rPr>
      <t>2204(</t>
    </r>
    <r>
      <rPr>
        <sz val="10"/>
        <rFont val="宋体"/>
        <charset val="134"/>
      </rPr>
      <t>卓越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</si>
  <si>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孟建兵</t>
    </r>
    <r>
      <rPr>
        <sz val="10"/>
        <rFont val="Arial"/>
        <charset val="134"/>
      </rPr>
      <t>,</t>
    </r>
    <r>
      <rPr>
        <sz val="10"/>
        <rFont val="宋体"/>
        <charset val="134"/>
      </rPr>
      <t>杨兵</t>
    </r>
  </si>
  <si>
    <r>
      <rPr>
        <sz val="10"/>
        <rFont val="宋体"/>
        <charset val="134"/>
      </rPr>
      <t>赵元亮</t>
    </r>
    <r>
      <rPr>
        <sz val="10"/>
        <rFont val="Arial"/>
        <charset val="134"/>
      </rPr>
      <t>,</t>
    </r>
    <r>
      <rPr>
        <sz val="10"/>
        <rFont val="宋体"/>
        <charset val="134"/>
      </rPr>
      <t>池宝涛</t>
    </r>
  </si>
  <si>
    <r>
      <rPr>
        <sz val="10"/>
        <rFont val="宋体"/>
        <charset val="134"/>
      </rPr>
      <t>于洁</t>
    </r>
    <r>
      <rPr>
        <sz val="10"/>
        <rFont val="Arial"/>
        <charset val="134"/>
      </rPr>
      <t>,</t>
    </r>
    <r>
      <rPr>
        <sz val="10"/>
        <rFont val="宋体"/>
        <charset val="134"/>
      </rPr>
      <t>巴召文</t>
    </r>
  </si>
  <si>
    <r>
      <rPr>
        <sz val="10"/>
        <rFont val="宋体"/>
        <charset val="134"/>
      </rPr>
      <t>杨廷毅</t>
    </r>
    <r>
      <rPr>
        <sz val="10"/>
        <rFont val="Arial"/>
        <charset val="134"/>
      </rPr>
      <t>,</t>
    </r>
    <r>
      <rPr>
        <sz val="10"/>
        <rFont val="宋体"/>
        <charset val="134"/>
      </rPr>
      <t>王忠龙</t>
    </r>
  </si>
  <si>
    <r>
      <rPr>
        <sz val="10"/>
        <rFont val="宋体"/>
        <charset val="134"/>
      </rPr>
      <t>王红梅</t>
    </r>
    <r>
      <rPr>
        <sz val="10"/>
        <rFont val="Arial"/>
        <charset val="134"/>
      </rPr>
      <t>1,</t>
    </r>
    <r>
      <rPr>
        <sz val="10"/>
        <rFont val="宋体"/>
        <charset val="134"/>
      </rPr>
      <t>张秀丽</t>
    </r>
  </si>
  <si>
    <r>
      <rPr>
        <sz val="10"/>
        <rFont val="宋体"/>
        <charset val="134"/>
      </rPr>
      <t>秦榛</t>
    </r>
    <r>
      <rPr>
        <sz val="10"/>
        <rFont val="Arial"/>
        <charset val="134"/>
      </rPr>
      <t>,</t>
    </r>
    <r>
      <rPr>
        <sz val="10"/>
        <rFont val="宋体"/>
        <charset val="134"/>
      </rPr>
      <t>魏峥</t>
    </r>
  </si>
  <si>
    <r>
      <rPr>
        <sz val="10"/>
        <rFont val="宋体"/>
        <charset val="134"/>
      </rPr>
      <t>刘明明</t>
    </r>
    <r>
      <rPr>
        <sz val="10"/>
        <rFont val="Arial"/>
        <charset val="134"/>
      </rPr>
      <t>,</t>
    </r>
    <r>
      <rPr>
        <sz val="10"/>
        <rFont val="宋体"/>
        <charset val="134"/>
      </rPr>
      <t>李爱军</t>
    </r>
  </si>
  <si>
    <r>
      <rPr>
        <sz val="10"/>
        <rFont val="宋体"/>
        <charset val="134"/>
      </rPr>
      <t>能动</t>
    </r>
    <r>
      <rPr>
        <sz val="10"/>
        <rFont val="Arial"/>
        <charset val="134"/>
      </rPr>
      <t>2101</t>
    </r>
  </si>
  <si>
    <r>
      <rPr>
        <sz val="10"/>
        <rFont val="宋体"/>
        <charset val="134"/>
      </rPr>
      <t>张秀丽</t>
    </r>
    <r>
      <rPr>
        <sz val="10"/>
        <rFont val="Arial"/>
        <charset val="134"/>
      </rPr>
      <t>,</t>
    </r>
    <r>
      <rPr>
        <sz val="10"/>
        <rFont val="宋体"/>
        <charset val="134"/>
      </rPr>
      <t>石舟</t>
    </r>
  </si>
  <si>
    <r>
      <rPr>
        <sz val="10"/>
        <rFont val="Arial"/>
        <charset val="134"/>
      </rPr>
      <t>17-18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</si>
  <si>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能动</t>
    </r>
    <r>
      <rPr>
        <sz val="10"/>
        <rFont val="Arial"/>
        <charset val="134"/>
      </rPr>
      <t>2102</t>
    </r>
  </si>
  <si>
    <r>
      <rPr>
        <sz val="10"/>
        <rFont val="宋体"/>
        <charset val="134"/>
      </rPr>
      <t>徐红芹</t>
    </r>
    <r>
      <rPr>
        <sz val="10"/>
        <rFont val="Arial"/>
        <charset val="134"/>
      </rPr>
      <t>,</t>
    </r>
    <r>
      <rPr>
        <sz val="10"/>
        <rFont val="宋体"/>
        <charset val="134"/>
      </rPr>
      <t>赵元亮</t>
    </r>
  </si>
  <si>
    <r>
      <rPr>
        <sz val="10"/>
        <rFont val="宋体"/>
        <charset val="134"/>
      </rPr>
      <t>能动</t>
    </r>
    <r>
      <rPr>
        <sz val="10"/>
        <rFont val="Arial"/>
        <charset val="134"/>
      </rPr>
      <t>2104(</t>
    </r>
    <r>
      <rPr>
        <sz val="10"/>
        <rFont val="宋体"/>
        <charset val="134"/>
      </rPr>
      <t>卓越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</si>
  <si>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吴虎</t>
    </r>
    <r>
      <rPr>
        <sz val="10"/>
        <rFont val="Arial"/>
        <charset val="134"/>
      </rPr>
      <t>,</t>
    </r>
    <r>
      <rPr>
        <sz val="10"/>
        <rFont val="宋体"/>
        <charset val="134"/>
      </rPr>
      <t>高翔</t>
    </r>
  </si>
  <si>
    <r>
      <rPr>
        <sz val="10"/>
        <rFont val="宋体"/>
        <charset val="134"/>
      </rPr>
      <t>石舟</t>
    </r>
    <r>
      <rPr>
        <sz val="10"/>
        <rFont val="Arial"/>
        <charset val="134"/>
      </rPr>
      <t>,</t>
    </r>
    <r>
      <rPr>
        <sz val="10"/>
        <rFont val="宋体"/>
        <charset val="134"/>
      </rPr>
      <t>于洁</t>
    </r>
  </si>
  <si>
    <r>
      <rPr>
        <sz val="10"/>
        <rFont val="宋体"/>
        <charset val="134"/>
      </rPr>
      <t>鲁楠</t>
    </r>
    <r>
      <rPr>
        <sz val="10"/>
        <rFont val="Arial"/>
        <charset val="134"/>
      </rPr>
      <t>,</t>
    </r>
    <r>
      <rPr>
        <sz val="10"/>
        <rFont val="宋体"/>
        <charset val="134"/>
      </rPr>
      <t>王忠龙</t>
    </r>
  </si>
  <si>
    <r>
      <rPr>
        <sz val="10"/>
        <rFont val="宋体"/>
        <charset val="134"/>
      </rPr>
      <t>贺磊</t>
    </r>
    <r>
      <rPr>
        <sz val="10"/>
        <rFont val="Arial"/>
        <charset val="134"/>
      </rPr>
      <t>,</t>
    </r>
    <r>
      <rPr>
        <sz val="10"/>
        <rFont val="宋体"/>
        <charset val="134"/>
      </rPr>
      <t>杨廷毅</t>
    </r>
  </si>
  <si>
    <r>
      <rPr>
        <sz val="10"/>
        <rFont val="宋体"/>
        <charset val="134"/>
      </rPr>
      <t>高翔</t>
    </r>
    <r>
      <rPr>
        <sz val="10"/>
        <rFont val="Arial"/>
        <charset val="134"/>
      </rPr>
      <t>,</t>
    </r>
    <r>
      <rPr>
        <sz val="10"/>
        <rFont val="宋体"/>
        <charset val="134"/>
      </rPr>
      <t>贺磊</t>
    </r>
  </si>
  <si>
    <r>
      <rPr>
        <sz val="10"/>
        <rFont val="宋体"/>
        <charset val="134"/>
      </rPr>
      <t>池宝涛</t>
    </r>
    <r>
      <rPr>
        <sz val="10"/>
        <rFont val="Arial"/>
        <charset val="134"/>
      </rPr>
      <t>,</t>
    </r>
    <r>
      <rPr>
        <sz val="10"/>
        <rFont val="宋体"/>
        <charset val="134"/>
      </rPr>
      <t>徐红芹</t>
    </r>
  </si>
  <si>
    <r>
      <rPr>
        <sz val="10"/>
        <rFont val="宋体"/>
        <charset val="134"/>
      </rPr>
      <t>能动</t>
    </r>
    <r>
      <rPr>
        <sz val="10"/>
        <rFont val="Arial"/>
        <charset val="134"/>
      </rPr>
      <t>2103</t>
    </r>
  </si>
  <si>
    <r>
      <rPr>
        <sz val="10"/>
        <rFont val="宋体"/>
        <charset val="134"/>
      </rPr>
      <t>杨振宇</t>
    </r>
    <r>
      <rPr>
        <sz val="10"/>
        <rFont val="Arial"/>
        <charset val="134"/>
      </rPr>
      <t>,</t>
    </r>
    <r>
      <rPr>
        <sz val="10"/>
        <rFont val="宋体"/>
        <charset val="134"/>
      </rPr>
      <t>张海云</t>
    </r>
  </si>
  <si>
    <r>
      <rPr>
        <sz val="10"/>
        <rFont val="宋体"/>
        <charset val="134"/>
      </rPr>
      <t>机制</t>
    </r>
    <r>
      <rPr>
        <sz val="10"/>
        <rFont val="Arial"/>
        <charset val="134"/>
      </rPr>
      <t>2001(</t>
    </r>
    <r>
      <rPr>
        <sz val="10"/>
        <rFont val="宋体"/>
        <charset val="134"/>
      </rPr>
      <t>卓越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</si>
  <si>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杨振宇</t>
    </r>
    <r>
      <rPr>
        <sz val="10"/>
        <rFont val="Arial"/>
        <charset val="134"/>
      </rPr>
      <t>,</t>
    </r>
    <r>
      <rPr>
        <sz val="10"/>
        <rFont val="宋体"/>
        <charset val="134"/>
      </rPr>
      <t>杨兵</t>
    </r>
  </si>
  <si>
    <r>
      <rPr>
        <sz val="10"/>
        <rFont val="宋体"/>
        <charset val="134"/>
      </rPr>
      <t>刘焕宝</t>
    </r>
    <r>
      <rPr>
        <sz val="10"/>
        <rFont val="Arial"/>
        <charset val="134"/>
      </rPr>
      <t>,</t>
    </r>
    <r>
      <rPr>
        <sz val="10"/>
        <rFont val="宋体"/>
        <charset val="134"/>
      </rPr>
      <t>崔恩照</t>
    </r>
  </si>
  <si>
    <r>
      <rPr>
        <sz val="10"/>
        <rFont val="宋体"/>
        <charset val="134"/>
      </rPr>
      <t>李玉胜</t>
    </r>
    <r>
      <rPr>
        <sz val="10"/>
        <rFont val="Arial"/>
        <charset val="134"/>
      </rPr>
      <t>,</t>
    </r>
    <r>
      <rPr>
        <sz val="10"/>
        <rFont val="宋体"/>
        <charset val="134"/>
      </rPr>
      <t>吕哲</t>
    </r>
  </si>
  <si>
    <r>
      <rPr>
        <sz val="10"/>
        <rFont val="宋体"/>
        <charset val="134"/>
      </rPr>
      <t>机械制造技术基础课程设计</t>
    </r>
    <r>
      <rPr>
        <sz val="10"/>
        <rFont val="Arial"/>
        <charset val="134"/>
      </rPr>
      <t>(A)</t>
    </r>
  </si>
  <si>
    <r>
      <rPr>
        <sz val="10"/>
        <rFont val="宋体"/>
        <charset val="134"/>
      </rPr>
      <t>张海云</t>
    </r>
    <r>
      <rPr>
        <sz val="10"/>
        <rFont val="Arial"/>
        <charset val="134"/>
      </rPr>
      <t>,</t>
    </r>
    <r>
      <rPr>
        <sz val="10"/>
        <rFont val="宋体"/>
        <charset val="134"/>
      </rPr>
      <t>赵玲玲</t>
    </r>
  </si>
  <si>
    <r>
      <rPr>
        <sz val="10"/>
        <rFont val="宋体"/>
        <charset val="134"/>
      </rPr>
      <t>牛宗伟</t>
    </r>
    <r>
      <rPr>
        <sz val="10"/>
        <rFont val="Arial"/>
        <charset val="134"/>
      </rPr>
      <t>,</t>
    </r>
    <r>
      <rPr>
        <sz val="10"/>
        <rFont val="宋体"/>
        <charset val="134"/>
      </rPr>
      <t>唐佳静</t>
    </r>
  </si>
  <si>
    <r>
      <rPr>
        <sz val="10"/>
        <rFont val="宋体"/>
        <charset val="134"/>
      </rPr>
      <t>王洪涛</t>
    </r>
    <r>
      <rPr>
        <sz val="10"/>
        <rFont val="Arial"/>
        <charset val="134"/>
      </rPr>
      <t>,</t>
    </r>
    <r>
      <rPr>
        <sz val="10"/>
        <rFont val="宋体"/>
        <charset val="134"/>
      </rPr>
      <t>邢攸冬</t>
    </r>
  </si>
  <si>
    <r>
      <rPr>
        <sz val="10"/>
        <rFont val="宋体"/>
        <charset val="134"/>
      </rPr>
      <t>机电</t>
    </r>
    <r>
      <rPr>
        <sz val="10"/>
        <rFont val="Arial"/>
        <charset val="134"/>
      </rPr>
      <t>2001</t>
    </r>
  </si>
  <si>
    <r>
      <rPr>
        <sz val="10"/>
        <rFont val="宋体"/>
        <charset val="134"/>
      </rPr>
      <t>刘强</t>
    </r>
    <r>
      <rPr>
        <sz val="10"/>
        <rFont val="Arial"/>
        <charset val="134"/>
      </rPr>
      <t>,</t>
    </r>
    <r>
      <rPr>
        <sz val="10"/>
        <rFont val="宋体"/>
        <charset val="134"/>
      </rPr>
      <t>苑城玮</t>
    </r>
  </si>
  <si>
    <r>
      <rPr>
        <sz val="10"/>
        <rFont val="宋体"/>
        <charset val="134"/>
      </rPr>
      <t>数控编程</t>
    </r>
    <r>
      <rPr>
        <sz val="10"/>
        <rFont val="Arial"/>
        <charset val="134"/>
      </rPr>
      <t>CAD/CAM</t>
    </r>
    <r>
      <rPr>
        <sz val="10"/>
        <rFont val="宋体"/>
        <charset val="134"/>
      </rPr>
      <t>实训</t>
    </r>
  </si>
  <si>
    <r>
      <rPr>
        <sz val="10"/>
        <rFont val="宋体"/>
        <charset val="134"/>
      </rPr>
      <t>王士军</t>
    </r>
    <r>
      <rPr>
        <sz val="10"/>
        <rFont val="Arial"/>
        <charset val="134"/>
      </rPr>
      <t>,</t>
    </r>
    <r>
      <rPr>
        <sz val="10"/>
        <rFont val="宋体"/>
        <charset val="134"/>
      </rPr>
      <t>高跃武</t>
    </r>
  </si>
  <si>
    <r>
      <rPr>
        <sz val="10"/>
        <rFont val="宋体"/>
        <charset val="134"/>
      </rPr>
      <t>翟晓庆</t>
    </r>
    <r>
      <rPr>
        <sz val="10"/>
        <rFont val="Arial"/>
        <charset val="134"/>
      </rPr>
      <t>,</t>
    </r>
    <r>
      <rPr>
        <sz val="10"/>
        <rFont val="宋体"/>
        <charset val="134"/>
      </rPr>
      <t>王洪涛</t>
    </r>
  </si>
  <si>
    <r>
      <rPr>
        <sz val="10"/>
        <rFont val="宋体"/>
        <charset val="134"/>
      </rPr>
      <t>李云雷</t>
    </r>
    <r>
      <rPr>
        <sz val="10"/>
        <rFont val="Arial"/>
        <charset val="134"/>
      </rPr>
      <t>,</t>
    </r>
    <r>
      <rPr>
        <sz val="10"/>
        <rFont val="宋体"/>
        <charset val="134"/>
      </rPr>
      <t>许同乐</t>
    </r>
  </si>
  <si>
    <r>
      <rPr>
        <sz val="10"/>
        <rFont val="宋体"/>
        <charset val="134"/>
      </rPr>
      <t>孙腾飞</t>
    </r>
    <r>
      <rPr>
        <sz val="10"/>
        <rFont val="Arial"/>
        <charset val="134"/>
      </rPr>
      <t>,</t>
    </r>
    <r>
      <rPr>
        <sz val="10"/>
        <rFont val="宋体"/>
        <charset val="134"/>
      </rPr>
      <t>尹建程</t>
    </r>
  </si>
  <si>
    <r>
      <rPr>
        <sz val="10"/>
        <rFont val="宋体"/>
        <charset val="134"/>
      </rPr>
      <t>盛云龙</t>
    </r>
    <r>
      <rPr>
        <sz val="10"/>
        <rFont val="Arial"/>
        <charset val="134"/>
      </rPr>
      <t>,</t>
    </r>
    <r>
      <rPr>
        <sz val="10"/>
        <rFont val="宋体"/>
        <charset val="134"/>
      </rPr>
      <t>贾甲</t>
    </r>
  </si>
  <si>
    <r>
      <rPr>
        <sz val="10"/>
        <rFont val="宋体"/>
        <charset val="134"/>
      </rPr>
      <t>付广洋</t>
    </r>
    <r>
      <rPr>
        <sz val="10"/>
        <rFont val="Arial"/>
        <charset val="134"/>
      </rPr>
      <t>,</t>
    </r>
    <r>
      <rPr>
        <sz val="10"/>
        <rFont val="宋体"/>
        <charset val="134"/>
      </rPr>
      <t>冯超</t>
    </r>
  </si>
  <si>
    <r>
      <rPr>
        <sz val="10"/>
        <rFont val="宋体"/>
        <charset val="134"/>
      </rPr>
      <t>董春梅</t>
    </r>
    <r>
      <rPr>
        <sz val="10"/>
        <rFont val="Arial"/>
        <charset val="134"/>
      </rPr>
      <t>,</t>
    </r>
    <r>
      <rPr>
        <sz val="10"/>
        <rFont val="宋体"/>
        <charset val="134"/>
      </rPr>
      <t>刘学磊</t>
    </r>
  </si>
  <si>
    <r>
      <rPr>
        <sz val="10"/>
        <rFont val="宋体"/>
        <charset val="134"/>
      </rPr>
      <t>邢攸冬</t>
    </r>
    <r>
      <rPr>
        <sz val="10"/>
        <rFont val="Arial"/>
        <charset val="134"/>
      </rPr>
      <t>,</t>
    </r>
    <r>
      <rPr>
        <sz val="10"/>
        <rFont val="宋体"/>
        <charset val="134"/>
      </rPr>
      <t>翟晓庆</t>
    </r>
  </si>
  <si>
    <r>
      <rPr>
        <sz val="10"/>
        <rFont val="宋体"/>
        <charset val="134"/>
      </rPr>
      <t>典型产品创新设计与制作</t>
    </r>
    <r>
      <rPr>
        <sz val="10"/>
        <rFont val="Arial"/>
        <charset val="134"/>
      </rPr>
      <t>(A)</t>
    </r>
  </si>
  <si>
    <r>
      <rPr>
        <sz val="10"/>
        <rFont val="宋体"/>
        <charset val="134"/>
      </rPr>
      <t>范增华</t>
    </r>
    <r>
      <rPr>
        <sz val="10"/>
        <rFont val="Arial"/>
        <charset val="134"/>
      </rPr>
      <t>,</t>
    </r>
    <r>
      <rPr>
        <sz val="10"/>
        <rFont val="宋体"/>
        <charset val="134"/>
      </rPr>
      <t>任建华</t>
    </r>
  </si>
  <si>
    <r>
      <rPr>
        <sz val="10"/>
        <rFont val="Arial"/>
        <charset val="134"/>
      </rPr>
      <t>10-14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</si>
  <si>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典型机械产品制造工艺与装配实训</t>
    </r>
    <r>
      <rPr>
        <sz val="10"/>
        <rFont val="Arial"/>
        <charset val="134"/>
      </rPr>
      <t>(A)</t>
    </r>
  </si>
  <si>
    <r>
      <rPr>
        <sz val="10"/>
        <rFont val="宋体"/>
        <charset val="134"/>
      </rPr>
      <t>张海云</t>
    </r>
    <r>
      <rPr>
        <sz val="10"/>
        <rFont val="Arial"/>
        <charset val="134"/>
      </rPr>
      <t>,</t>
    </r>
    <r>
      <rPr>
        <sz val="10"/>
        <rFont val="宋体"/>
        <charset val="134"/>
      </rPr>
      <t>杨振宇</t>
    </r>
  </si>
  <si>
    <r>
      <rPr>
        <sz val="10"/>
        <rFont val="Arial"/>
        <charset val="134"/>
      </rPr>
      <t>15-20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</si>
  <si>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李玉胜</t>
    </r>
    <r>
      <rPr>
        <sz val="10"/>
        <rFont val="Arial"/>
        <charset val="134"/>
      </rPr>
      <t>,</t>
    </r>
    <r>
      <rPr>
        <sz val="10"/>
        <rFont val="宋体"/>
        <charset val="134"/>
      </rPr>
      <t>李志山</t>
    </r>
  </si>
  <si>
    <r>
      <rPr>
        <sz val="10"/>
        <rFont val="宋体"/>
        <charset val="134"/>
      </rPr>
      <t>材控</t>
    </r>
    <r>
      <rPr>
        <sz val="10"/>
        <rFont val="Arial"/>
        <charset val="134"/>
      </rPr>
      <t>2201;</t>
    </r>
    <r>
      <rPr>
        <sz val="10"/>
        <rFont val="宋体"/>
        <charset val="134"/>
      </rPr>
      <t>材控</t>
    </r>
    <r>
      <rPr>
        <sz val="10"/>
        <rFont val="Arial"/>
        <charset val="134"/>
      </rPr>
      <t>2202;</t>
    </r>
    <r>
      <rPr>
        <sz val="10"/>
        <rFont val="宋体"/>
        <charset val="134"/>
      </rPr>
      <t>材控</t>
    </r>
    <r>
      <rPr>
        <sz val="10"/>
        <rFont val="Arial"/>
        <charset val="134"/>
      </rPr>
      <t>2203;</t>
    </r>
    <r>
      <rPr>
        <sz val="10"/>
        <rFont val="宋体"/>
        <charset val="134"/>
      </rPr>
      <t>材控</t>
    </r>
    <r>
      <rPr>
        <sz val="10"/>
        <rFont val="Arial"/>
        <charset val="134"/>
      </rPr>
      <t>2204</t>
    </r>
  </si>
  <si>
    <t>薛冰,殷凤仕,徐绵广,王宗申,翟晓庆,朱建</t>
  </si>
  <si>
    <r>
      <rPr>
        <sz val="10"/>
        <rFont val="Arial"/>
        <charset val="134"/>
      </rPr>
      <t>14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</si>
  <si>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殷凤仕</t>
    </r>
    <r>
      <rPr>
        <sz val="10"/>
        <rFont val="Arial"/>
        <charset val="134"/>
      </rPr>
      <t>,</t>
    </r>
    <r>
      <rPr>
        <sz val="10"/>
        <rFont val="宋体"/>
        <charset val="134"/>
      </rPr>
      <t>薛冰</t>
    </r>
    <r>
      <rPr>
        <sz val="10"/>
        <rFont val="Arial"/>
        <charset val="134"/>
      </rPr>
      <t>,</t>
    </r>
    <r>
      <rPr>
        <sz val="10"/>
        <rFont val="宋体"/>
        <charset val="134"/>
      </rPr>
      <t>郭娜娜</t>
    </r>
  </si>
  <si>
    <r>
      <rPr>
        <sz val="10"/>
        <rFont val="Arial"/>
        <charset val="134"/>
      </rPr>
      <t>1-4</t>
    </r>
    <r>
      <rPr>
        <sz val="10"/>
        <rFont val="宋体"/>
        <charset val="134"/>
      </rPr>
      <t>周</t>
    </r>
  </si>
  <si>
    <t>赵凯,高绪杰,王洪涛</t>
  </si>
  <si>
    <r>
      <rPr>
        <sz val="10"/>
        <rFont val="宋体"/>
        <charset val="134"/>
      </rPr>
      <t>翟晓庆</t>
    </r>
    <r>
      <rPr>
        <sz val="10"/>
        <rFont val="Arial"/>
        <charset val="134"/>
      </rPr>
      <t>,</t>
    </r>
    <r>
      <rPr>
        <sz val="10"/>
        <rFont val="宋体"/>
        <charset val="134"/>
      </rPr>
      <t>邢攸冬</t>
    </r>
    <r>
      <rPr>
        <sz val="10"/>
        <rFont val="Arial"/>
        <charset val="134"/>
      </rPr>
      <t>,</t>
    </r>
    <r>
      <rPr>
        <sz val="10"/>
        <rFont val="宋体"/>
        <charset val="134"/>
      </rPr>
      <t>于文强</t>
    </r>
  </si>
  <si>
    <r>
      <rPr>
        <sz val="10"/>
        <rFont val="宋体"/>
        <charset val="134"/>
      </rPr>
      <t>测控专业生产实习</t>
    </r>
    <r>
      <rPr>
        <sz val="10"/>
        <rFont val="Arial"/>
        <charset val="134"/>
      </rPr>
      <t>(A)</t>
    </r>
  </si>
  <si>
    <r>
      <rPr>
        <sz val="10"/>
        <rFont val="宋体"/>
        <charset val="134"/>
      </rPr>
      <t>张华强</t>
    </r>
    <r>
      <rPr>
        <sz val="10"/>
        <rFont val="Arial"/>
        <charset val="134"/>
      </rPr>
      <t>,</t>
    </r>
    <r>
      <rPr>
        <sz val="10"/>
        <rFont val="宋体"/>
        <charset val="134"/>
      </rPr>
      <t>杨崇秋</t>
    </r>
  </si>
  <si>
    <r>
      <rPr>
        <sz val="10"/>
        <rFont val="Arial"/>
        <charset val="134"/>
      </rPr>
      <t>1-2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</si>
  <si>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王建军</t>
    </r>
    <r>
      <rPr>
        <sz val="10"/>
        <rFont val="Arial"/>
        <charset val="134"/>
      </rPr>
      <t>2,</t>
    </r>
    <r>
      <rPr>
        <sz val="10"/>
        <rFont val="宋体"/>
        <charset val="134"/>
      </rPr>
      <t>董春梅</t>
    </r>
  </si>
  <si>
    <r>
      <rPr>
        <sz val="10"/>
        <rFont val="宋体"/>
        <charset val="134"/>
      </rPr>
      <t>贾甲</t>
    </r>
    <r>
      <rPr>
        <sz val="10"/>
        <rFont val="Arial"/>
        <charset val="134"/>
      </rPr>
      <t>,</t>
    </r>
    <r>
      <rPr>
        <sz val="10"/>
        <rFont val="宋体"/>
        <charset val="134"/>
      </rPr>
      <t>付广洋</t>
    </r>
  </si>
  <si>
    <r>
      <rPr>
        <sz val="10"/>
        <rFont val="宋体"/>
        <charset val="134"/>
      </rPr>
      <t>工艺生产实习</t>
    </r>
    <r>
      <rPr>
        <sz val="10"/>
        <rFont val="Arial"/>
        <charset val="134"/>
      </rPr>
      <t>(A)</t>
    </r>
  </si>
  <si>
    <r>
      <rPr>
        <sz val="10"/>
        <rFont val="宋体"/>
        <charset val="134"/>
      </rPr>
      <t>车辆</t>
    </r>
    <r>
      <rPr>
        <sz val="10"/>
        <rFont val="Arial"/>
        <charset val="134"/>
      </rPr>
      <t>2004</t>
    </r>
  </si>
  <si>
    <r>
      <rPr>
        <sz val="10"/>
        <rFont val="宋体"/>
        <charset val="134"/>
      </rPr>
      <t>周海安</t>
    </r>
    <r>
      <rPr>
        <sz val="10"/>
        <rFont val="Arial"/>
        <charset val="134"/>
      </rPr>
      <t>,</t>
    </r>
    <r>
      <rPr>
        <sz val="10"/>
        <rFont val="宋体"/>
        <charset val="134"/>
      </rPr>
      <t>李磊</t>
    </r>
    <r>
      <rPr>
        <sz val="10"/>
        <rFont val="Arial"/>
        <charset val="134"/>
      </rPr>
      <t>2</t>
    </r>
  </si>
  <si>
    <r>
      <rPr>
        <sz val="10"/>
        <rFont val="宋体"/>
        <charset val="134"/>
      </rPr>
      <t>车辆</t>
    </r>
    <r>
      <rPr>
        <sz val="10"/>
        <rFont val="Arial"/>
        <charset val="134"/>
      </rPr>
      <t>2006(</t>
    </r>
    <r>
      <rPr>
        <sz val="10"/>
        <rFont val="宋体"/>
        <charset val="134"/>
      </rPr>
      <t>创新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</si>
  <si>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唐佳静</t>
    </r>
    <r>
      <rPr>
        <sz val="10"/>
        <rFont val="Arial"/>
        <charset val="134"/>
      </rPr>
      <t>,</t>
    </r>
    <r>
      <rPr>
        <sz val="10"/>
        <rFont val="宋体"/>
        <charset val="134"/>
      </rPr>
      <t>高跃武</t>
    </r>
  </si>
  <si>
    <r>
      <rPr>
        <sz val="10"/>
        <rFont val="宋体"/>
        <charset val="134"/>
      </rPr>
      <t>车辆</t>
    </r>
    <r>
      <rPr>
        <sz val="10"/>
        <rFont val="Arial"/>
        <charset val="134"/>
      </rPr>
      <t>2001</t>
    </r>
  </si>
  <si>
    <r>
      <rPr>
        <sz val="10"/>
        <rFont val="宋体"/>
        <charset val="134"/>
      </rPr>
      <t>牛宗伟</t>
    </r>
    <r>
      <rPr>
        <sz val="10"/>
        <rFont val="Arial"/>
        <charset val="134"/>
      </rPr>
      <t>,</t>
    </r>
    <r>
      <rPr>
        <sz val="10"/>
        <rFont val="宋体"/>
        <charset val="134"/>
      </rPr>
      <t>亓东锋</t>
    </r>
  </si>
  <si>
    <r>
      <rPr>
        <sz val="10"/>
        <rFont val="宋体"/>
        <charset val="134"/>
      </rPr>
      <t>车辆</t>
    </r>
    <r>
      <rPr>
        <sz val="10"/>
        <rFont val="Arial"/>
        <charset val="134"/>
      </rPr>
      <t>2002</t>
    </r>
  </si>
  <si>
    <r>
      <rPr>
        <sz val="10"/>
        <rFont val="宋体"/>
        <charset val="134"/>
      </rPr>
      <t>牛宗伟</t>
    </r>
    <r>
      <rPr>
        <sz val="10"/>
        <rFont val="Arial"/>
        <charset val="134"/>
      </rPr>
      <t>,</t>
    </r>
    <r>
      <rPr>
        <sz val="10"/>
        <rFont val="宋体"/>
        <charset val="134"/>
      </rPr>
      <t>白雪</t>
    </r>
  </si>
  <si>
    <r>
      <rPr>
        <sz val="10"/>
        <rFont val="宋体"/>
        <charset val="134"/>
      </rPr>
      <t>车辆</t>
    </r>
    <r>
      <rPr>
        <sz val="10"/>
        <rFont val="Arial"/>
        <charset val="134"/>
      </rPr>
      <t>2003</t>
    </r>
  </si>
  <si>
    <r>
      <rPr>
        <sz val="10"/>
        <rFont val="宋体"/>
        <charset val="134"/>
      </rPr>
      <t>李丽</t>
    </r>
    <r>
      <rPr>
        <sz val="10"/>
        <rFont val="Arial"/>
        <charset val="134"/>
      </rPr>
      <t>1,</t>
    </r>
    <r>
      <rPr>
        <sz val="10"/>
        <rFont val="宋体"/>
        <charset val="134"/>
      </rPr>
      <t>赵光喜</t>
    </r>
  </si>
  <si>
    <r>
      <rPr>
        <sz val="10"/>
        <rFont val="宋体"/>
        <charset val="134"/>
      </rPr>
      <t>车辆</t>
    </r>
    <r>
      <rPr>
        <sz val="10"/>
        <rFont val="Arial"/>
        <charset val="134"/>
      </rPr>
      <t>2005</t>
    </r>
  </si>
  <si>
    <r>
      <rPr>
        <sz val="10"/>
        <rFont val="宋体"/>
        <charset val="134"/>
      </rPr>
      <t>侯荣国</t>
    </r>
    <r>
      <rPr>
        <sz val="10"/>
        <rFont val="Arial"/>
        <charset val="134"/>
      </rPr>
      <t>,</t>
    </r>
    <r>
      <rPr>
        <sz val="10"/>
        <rFont val="宋体"/>
        <charset val="134"/>
      </rPr>
      <t>云昊</t>
    </r>
  </si>
  <si>
    <r>
      <rPr>
        <sz val="10"/>
        <rFont val="宋体"/>
        <charset val="134"/>
      </rPr>
      <t>机电生产实习</t>
    </r>
    <r>
      <rPr>
        <sz val="10"/>
        <rFont val="Arial"/>
        <charset val="134"/>
      </rPr>
      <t>(A)</t>
    </r>
  </si>
  <si>
    <r>
      <rPr>
        <sz val="10"/>
        <rFont val="宋体"/>
        <charset val="134"/>
      </rPr>
      <t>董小娟</t>
    </r>
    <r>
      <rPr>
        <sz val="10"/>
        <rFont val="Arial"/>
        <charset val="134"/>
      </rPr>
      <t>,</t>
    </r>
    <r>
      <rPr>
        <sz val="10"/>
        <rFont val="宋体"/>
        <charset val="134"/>
      </rPr>
      <t>刘强</t>
    </r>
  </si>
  <si>
    <r>
      <rPr>
        <sz val="10"/>
        <rFont val="宋体"/>
        <charset val="134"/>
      </rPr>
      <t>机电一体化系统综合实训</t>
    </r>
    <r>
      <rPr>
        <sz val="10"/>
        <rFont val="Arial"/>
        <charset val="134"/>
      </rPr>
      <t>(B)</t>
    </r>
  </si>
  <si>
    <r>
      <rPr>
        <sz val="10"/>
        <rFont val="宋体"/>
        <charset val="134"/>
      </rPr>
      <t>刘俨后</t>
    </r>
    <r>
      <rPr>
        <sz val="10"/>
        <rFont val="Arial"/>
        <charset val="134"/>
      </rPr>
      <t>,</t>
    </r>
    <r>
      <rPr>
        <sz val="10"/>
        <rFont val="宋体"/>
        <charset val="134"/>
      </rPr>
      <t>李学伟</t>
    </r>
  </si>
  <si>
    <r>
      <rPr>
        <sz val="10"/>
        <rFont val="Arial"/>
        <charset val="134"/>
      </rPr>
      <t>4-7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</si>
  <si>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机器人生产实习</t>
    </r>
    <r>
      <rPr>
        <sz val="10"/>
        <rFont val="Arial"/>
        <charset val="134"/>
      </rPr>
      <t>(A)</t>
    </r>
  </si>
  <si>
    <r>
      <rPr>
        <sz val="10"/>
        <rFont val="宋体"/>
        <charset val="134"/>
      </rPr>
      <t>董爱梅</t>
    </r>
    <r>
      <rPr>
        <sz val="10"/>
        <rFont val="Arial"/>
        <charset val="134"/>
      </rPr>
      <t>,</t>
    </r>
    <r>
      <rPr>
        <sz val="10"/>
        <rFont val="宋体"/>
        <charset val="134"/>
      </rPr>
      <t>李子轩</t>
    </r>
  </si>
  <si>
    <r>
      <rPr>
        <sz val="10"/>
        <rFont val="宋体"/>
        <charset val="134"/>
      </rPr>
      <t>机械制造生产实习</t>
    </r>
    <r>
      <rPr>
        <sz val="10"/>
        <rFont val="Arial"/>
        <charset val="134"/>
      </rPr>
      <t>(A)</t>
    </r>
  </si>
  <si>
    <r>
      <rPr>
        <sz val="10"/>
        <rFont val="宋体"/>
        <charset val="134"/>
      </rPr>
      <t>任建华</t>
    </r>
    <r>
      <rPr>
        <sz val="10"/>
        <rFont val="Arial"/>
        <charset val="134"/>
      </rPr>
      <t>,</t>
    </r>
    <r>
      <rPr>
        <sz val="10"/>
        <rFont val="宋体"/>
        <charset val="134"/>
      </rPr>
      <t>刘焕宝</t>
    </r>
  </si>
  <si>
    <r>
      <rPr>
        <sz val="10"/>
        <rFont val="Arial"/>
        <charset val="134"/>
      </rPr>
      <t>7-9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</si>
  <si>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机制</t>
    </r>
    <r>
      <rPr>
        <sz val="10"/>
        <rFont val="Arial"/>
        <charset val="134"/>
      </rPr>
      <t>2002;</t>
    </r>
    <r>
      <rPr>
        <sz val="10"/>
        <rFont val="宋体"/>
        <charset val="134"/>
      </rPr>
      <t>机制</t>
    </r>
    <r>
      <rPr>
        <sz val="10"/>
        <rFont val="Arial"/>
        <charset val="134"/>
      </rPr>
      <t>2003;</t>
    </r>
    <r>
      <rPr>
        <sz val="10"/>
        <rFont val="宋体"/>
        <charset val="134"/>
      </rPr>
      <t>机制</t>
    </r>
    <r>
      <rPr>
        <sz val="10"/>
        <rFont val="Arial"/>
        <charset val="134"/>
      </rPr>
      <t>2004;</t>
    </r>
    <r>
      <rPr>
        <sz val="10"/>
        <rFont val="宋体"/>
        <charset val="134"/>
      </rPr>
      <t>机制</t>
    </r>
    <r>
      <rPr>
        <sz val="10"/>
        <rFont val="Arial"/>
        <charset val="134"/>
      </rPr>
      <t>2005;</t>
    </r>
    <r>
      <rPr>
        <sz val="10"/>
        <rFont val="宋体"/>
        <charset val="134"/>
      </rPr>
      <t>机制</t>
    </r>
    <r>
      <rPr>
        <sz val="10"/>
        <rFont val="Arial"/>
        <charset val="134"/>
      </rPr>
      <t>2006</t>
    </r>
  </si>
  <si>
    <r>
      <rPr>
        <sz val="10"/>
        <rFont val="宋体"/>
        <charset val="134"/>
      </rPr>
      <t>牛宗伟</t>
    </r>
    <r>
      <rPr>
        <sz val="10"/>
        <rFont val="Arial"/>
        <charset val="134"/>
      </rPr>
      <t>,</t>
    </r>
    <r>
      <rPr>
        <sz val="10"/>
        <rFont val="宋体"/>
        <charset val="134"/>
      </rPr>
      <t>刘俨后</t>
    </r>
    <r>
      <rPr>
        <sz val="10"/>
        <rFont val="Arial"/>
        <charset val="134"/>
      </rPr>
      <t>,</t>
    </r>
    <r>
      <rPr>
        <sz val="10"/>
        <rFont val="宋体"/>
        <charset val="134"/>
      </rPr>
      <t>韩金国</t>
    </r>
    <r>
      <rPr>
        <sz val="10"/>
        <rFont val="Arial"/>
        <charset val="134"/>
      </rPr>
      <t>,</t>
    </r>
    <r>
      <rPr>
        <sz val="10"/>
        <rFont val="宋体"/>
        <charset val="134"/>
      </rPr>
      <t>杨振宇</t>
    </r>
    <r>
      <rPr>
        <sz val="10"/>
        <rFont val="Arial"/>
        <charset val="134"/>
      </rPr>
      <t>,</t>
    </r>
    <r>
      <rPr>
        <sz val="10"/>
        <rFont val="宋体"/>
        <charset val="134"/>
      </rPr>
      <t>孟建兵</t>
    </r>
  </si>
  <si>
    <r>
      <rPr>
        <sz val="10"/>
        <rFont val="宋体"/>
        <charset val="134"/>
      </rPr>
      <t>机械设计制造及其自动化</t>
    </r>
    <r>
      <rPr>
        <sz val="10"/>
        <rFont val="Arial"/>
        <charset val="134"/>
      </rPr>
      <t>A</t>
    </r>
  </si>
  <si>
    <r>
      <rPr>
        <sz val="10"/>
        <rFont val="宋体"/>
        <charset val="134"/>
      </rPr>
      <t>李学伟</t>
    </r>
    <r>
      <rPr>
        <sz val="10"/>
        <rFont val="Arial"/>
        <charset val="134"/>
      </rPr>
      <t>,</t>
    </r>
    <r>
      <rPr>
        <sz val="10"/>
        <rFont val="宋体"/>
        <charset val="134"/>
      </rPr>
      <t>吕哲</t>
    </r>
  </si>
  <si>
    <r>
      <rPr>
        <sz val="10"/>
        <rFont val="宋体"/>
        <charset val="134"/>
      </rPr>
      <t>贺磊</t>
    </r>
    <r>
      <rPr>
        <sz val="10"/>
        <rFont val="Arial"/>
        <charset val="134"/>
      </rPr>
      <t>,</t>
    </r>
    <r>
      <rPr>
        <sz val="10"/>
        <rFont val="宋体"/>
        <charset val="134"/>
      </rPr>
      <t>董瑞春</t>
    </r>
    <r>
      <rPr>
        <sz val="10"/>
        <rFont val="Arial"/>
        <charset val="134"/>
      </rPr>
      <t>,</t>
    </r>
    <r>
      <rPr>
        <sz val="10"/>
        <rFont val="宋体"/>
        <charset val="134"/>
      </rPr>
      <t>赵元亮</t>
    </r>
    <r>
      <rPr>
        <sz val="10"/>
        <rFont val="Arial"/>
        <charset val="134"/>
      </rPr>
      <t>,</t>
    </r>
    <r>
      <rPr>
        <sz val="10"/>
        <rFont val="宋体"/>
        <charset val="134"/>
      </rPr>
      <t>李爱军</t>
    </r>
  </si>
  <si>
    <r>
      <rPr>
        <sz val="10"/>
        <rFont val="宋体"/>
        <charset val="134"/>
      </rPr>
      <t>机械设计制造及其自动化</t>
    </r>
    <r>
      <rPr>
        <sz val="10"/>
        <rFont val="Arial"/>
        <charset val="134"/>
      </rPr>
      <t>B</t>
    </r>
  </si>
  <si>
    <r>
      <rPr>
        <sz val="10"/>
        <rFont val="宋体"/>
        <charset val="134"/>
      </rPr>
      <t>牛宗伟</t>
    </r>
    <r>
      <rPr>
        <sz val="10"/>
        <rFont val="Arial"/>
        <charset val="134"/>
      </rPr>
      <t>,</t>
    </r>
    <r>
      <rPr>
        <sz val="10"/>
        <rFont val="宋体"/>
        <charset val="134"/>
      </rPr>
      <t>吕哲</t>
    </r>
  </si>
  <si>
    <r>
      <rPr>
        <sz val="10"/>
        <rFont val="Arial"/>
        <charset val="134"/>
      </rPr>
      <t>1-3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</si>
  <si>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现代企业生产流程及管理实习</t>
    </r>
    <r>
      <rPr>
        <sz val="10"/>
        <rFont val="Arial"/>
        <charset val="134"/>
      </rPr>
      <t>(A)</t>
    </r>
  </si>
  <si>
    <r>
      <rPr>
        <sz val="10"/>
        <rFont val="宋体"/>
        <charset val="134"/>
      </rPr>
      <t>韩金国</t>
    </r>
    <r>
      <rPr>
        <sz val="10"/>
        <rFont val="Arial"/>
        <charset val="134"/>
      </rPr>
      <t>,</t>
    </r>
    <r>
      <rPr>
        <sz val="10"/>
        <rFont val="宋体"/>
        <charset val="134"/>
      </rPr>
      <t>王后孝</t>
    </r>
  </si>
  <si>
    <r>
      <rPr>
        <sz val="10"/>
        <rFont val="Arial"/>
        <charset val="134"/>
      </rPr>
      <t>8-9</t>
    </r>
    <r>
      <rPr>
        <sz val="10"/>
        <rFont val="宋体"/>
        <charset val="134"/>
      </rPr>
      <t>周</t>
    </r>
  </si>
  <si>
    <r>
      <rPr>
        <sz val="10"/>
        <rFont val="Arial"/>
        <charset val="134"/>
      </rPr>
      <t>7-8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</si>
  <si>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杨小辉</t>
    </r>
    <r>
      <rPr>
        <sz val="10"/>
        <rFont val="Arial"/>
        <charset val="134"/>
      </rPr>
      <t>,</t>
    </r>
    <r>
      <rPr>
        <sz val="10"/>
        <rFont val="宋体"/>
        <charset val="134"/>
      </rPr>
      <t>庄须叶</t>
    </r>
  </si>
  <si>
    <r>
      <rPr>
        <sz val="10"/>
        <rFont val="宋体"/>
        <charset val="134"/>
      </rPr>
      <t>李云雷</t>
    </r>
    <r>
      <rPr>
        <sz val="10"/>
        <rFont val="Arial"/>
        <charset val="134"/>
      </rPr>
      <t>,</t>
    </r>
    <r>
      <rPr>
        <sz val="10"/>
        <rFont val="宋体"/>
        <charset val="134"/>
      </rPr>
      <t>刘同义</t>
    </r>
  </si>
  <si>
    <r>
      <rPr>
        <sz val="10"/>
        <rFont val="宋体"/>
        <charset val="134"/>
      </rPr>
      <t>冯超</t>
    </r>
    <r>
      <rPr>
        <sz val="10"/>
        <rFont val="Arial"/>
        <charset val="134"/>
      </rPr>
      <t>,</t>
    </r>
    <r>
      <rPr>
        <sz val="10"/>
        <rFont val="宋体"/>
        <charset val="134"/>
      </rPr>
      <t>许同乐</t>
    </r>
  </si>
  <si>
    <r>
      <rPr>
        <sz val="10"/>
        <rFont val="宋体"/>
        <charset val="134"/>
      </rPr>
      <t>孙砚飞</t>
    </r>
    <r>
      <rPr>
        <sz val="10"/>
        <rFont val="Arial"/>
        <charset val="134"/>
      </rPr>
      <t>,</t>
    </r>
    <r>
      <rPr>
        <sz val="10"/>
        <rFont val="宋体"/>
        <charset val="134"/>
      </rPr>
      <t>张伟</t>
    </r>
  </si>
  <si>
    <t>课程代码</t>
  </si>
  <si>
    <t>专业班级</t>
  </si>
  <si>
    <t>任课
教师</t>
  </si>
  <si>
    <t>人数</t>
  </si>
  <si>
    <t>班数</t>
  </si>
  <si>
    <t>周学时</t>
  </si>
  <si>
    <t>起止周</t>
  </si>
  <si>
    <t>总学时</t>
  </si>
  <si>
    <t>讲课学时</t>
  </si>
  <si>
    <t>上机
学时</t>
  </si>
  <si>
    <t>实验
学时</t>
  </si>
  <si>
    <t>项目
学时</t>
  </si>
  <si>
    <t>项目编码</t>
  </si>
  <si>
    <t>项目名称</t>
  </si>
  <si>
    <t>项目类型</t>
  </si>
  <si>
    <t>可选/必选</t>
  </si>
  <si>
    <t>本学期
是否开设</t>
  </si>
  <si>
    <t>参加      人数</t>
  </si>
  <si>
    <t>项目时间</t>
  </si>
  <si>
    <t>批次
数</t>
  </si>
  <si>
    <t>人数
/批</t>
  </si>
  <si>
    <t>实验室名称</t>
  </si>
  <si>
    <t>实验房间号</t>
  </si>
  <si>
    <t>指导
教师</t>
  </si>
  <si>
    <t>设备套数</t>
  </si>
  <si>
    <t>项目时间调整</t>
  </si>
  <si>
    <t>02-10</t>
  </si>
  <si>
    <t>A1202401</t>
  </si>
  <si>
    <t>长度测量</t>
  </si>
  <si>
    <t>验证</t>
  </si>
  <si>
    <t>必选</t>
  </si>
  <si>
    <t>是</t>
  </si>
  <si>
    <t>10-1-5、6，其余根据学生时间安排</t>
  </si>
  <si>
    <t>测控与精密仪器</t>
  </si>
  <si>
    <t>机交实验楼南楼 219</t>
  </si>
  <si>
    <t>王红敏</t>
  </si>
  <si>
    <t>5</t>
  </si>
  <si>
    <t>A1202402</t>
  </si>
  <si>
    <t>表面粗糙度测量</t>
  </si>
  <si>
    <t>10-3-3、4，其余根据学生时间安排</t>
  </si>
  <si>
    <t>机交实验楼南楼 214</t>
  </si>
  <si>
    <t>A1202403</t>
  </si>
  <si>
    <t>形位误差测量</t>
  </si>
  <si>
    <t>综合</t>
  </si>
  <si>
    <t>11-1-5、6，其余根据学生时间安排</t>
  </si>
  <si>
    <t>机交实验楼南楼 214、219</t>
  </si>
  <si>
    <t>9</t>
  </si>
  <si>
    <t>A1202404</t>
  </si>
  <si>
    <t>齿轮测量</t>
  </si>
  <si>
    <t>设计</t>
  </si>
  <si>
    <t>11-3-3、4，其余根据学生时间安排</t>
  </si>
  <si>
    <t>7</t>
  </si>
  <si>
    <t>01-08</t>
  </si>
  <si>
    <t>21011890201</t>
  </si>
  <si>
    <t>长度测量、表面粗糙度测量</t>
  </si>
  <si>
    <t>8-1-7、8，其余根据学生时间安排</t>
  </si>
  <si>
    <t>21011890202</t>
  </si>
  <si>
    <t>形位误差测量、齿轮测量</t>
  </si>
  <si>
    <t>8-4-1、2，其余根据学生时间安排</t>
  </si>
  <si>
    <t>02-08</t>
  </si>
  <si>
    <t>8-1-3、4，其余根据学生时间安排</t>
  </si>
  <si>
    <t>8-3-3、4，其余根据学生时间安排</t>
  </si>
  <si>
    <t>机制2105;机制2106（卓越）</t>
  </si>
  <si>
    <t>8-3-7、8，其余根据学生时间安排</t>
  </si>
  <si>
    <t>8-5-3、4，其余根据学生时间安排</t>
  </si>
  <si>
    <t>11-18</t>
  </si>
  <si>
    <t>18-1-5、6，其余根据学生时间安排</t>
  </si>
  <si>
    <t>18-2-3、4，其余根据学生时间安排</t>
  </si>
  <si>
    <t>18-2-5、6，其余根据学生时间安排</t>
  </si>
  <si>
    <t>18-5-5、6，其余根据学生时间安排</t>
  </si>
  <si>
    <t>04-11</t>
  </si>
  <si>
    <t>11-2-1、2，其余根据学生时间安排</t>
  </si>
  <si>
    <t>11-4-1、2，，其余根据学生时间安排</t>
  </si>
  <si>
    <t>11-2-5、6，其余根据学生时间安排</t>
  </si>
  <si>
    <t>11-5-1、2，其余根据学生时间安排</t>
  </si>
  <si>
    <t>11-1-3、4，其余根据学生时间安排</t>
  </si>
  <si>
    <t>01-12</t>
  </si>
  <si>
    <t>21011840601</t>
  </si>
  <si>
    <t>11-1-7、8，其余根据学生时间安排</t>
  </si>
  <si>
    <t>21011840602</t>
  </si>
  <si>
    <t>11-3-1，2，其余根据学生时间安排</t>
  </si>
  <si>
    <t>21011840603</t>
  </si>
  <si>
    <t>螺纹测量</t>
  </si>
  <si>
    <t>研究</t>
  </si>
  <si>
    <t>12-1-7，8，其余根据学生时间安排</t>
  </si>
  <si>
    <t>机交实验楼南楼 117</t>
  </si>
  <si>
    <t>21011840604</t>
  </si>
  <si>
    <t>12-3-3，4，其余根据学生时间安排</t>
  </si>
  <si>
    <t>11-2-3、4，其余根据学生时间安排</t>
  </si>
  <si>
    <t>11-4-3、4，其余根据学生时间安排</t>
  </si>
  <si>
    <t>12-2-3、4，其余根据学生时间安排</t>
  </si>
  <si>
    <t>12-4-3、4，其余根据学生时间安排</t>
  </si>
  <si>
    <t>11-1-1、2，其余根据学生时间安排</t>
  </si>
  <si>
    <t>11-3-5、6，其余根据学生时间安排</t>
  </si>
  <si>
    <t>12-1-1、2，其余根据学生时间安排</t>
  </si>
  <si>
    <t>12-3-5、6，其余根据学生时间安排</t>
  </si>
  <si>
    <t>01-16</t>
  </si>
  <si>
    <t>机械机构认知</t>
  </si>
  <si>
    <t>15-2-5、6，其余根据学生时间安排</t>
  </si>
  <si>
    <t>机交实验楼南楼116、机械陈列柜</t>
  </si>
  <si>
    <t>11</t>
  </si>
  <si>
    <t>机械零部件认知</t>
  </si>
  <si>
    <t>15-4-3、4，其余根据学生时间安排</t>
  </si>
  <si>
    <t>百分表结构分析</t>
  </si>
  <si>
    <t>16-2-5、6，其余根据学生时间安排</t>
  </si>
  <si>
    <t>压力表结构分析</t>
  </si>
  <si>
    <t>16-4-3、4，其余根据学生时间安排</t>
  </si>
  <si>
    <t>15-4-1、2，其余根据学生时间安排</t>
  </si>
  <si>
    <t>16-4-1、2，其余根据学生时间安排</t>
  </si>
  <si>
    <t>15-1-1、2，其余根据学生时间安排</t>
  </si>
  <si>
    <t>15-3-3、4，其余根据学生时间安排</t>
  </si>
  <si>
    <t>15-5-3、4，其余根据学生时间安排</t>
  </si>
  <si>
    <t>16-3-5、6，其余根据学生时间安排</t>
  </si>
  <si>
    <t>16-5-3、4，其余根据学生时间安排</t>
  </si>
  <si>
    <t>11-17</t>
  </si>
  <si>
    <t>A1204801</t>
  </si>
  <si>
    <t>电桥电路及静态应变测试</t>
  </si>
  <si>
    <t>机交实验南楼207-209</t>
  </si>
  <si>
    <t>李平华</t>
  </si>
  <si>
    <t>A1204802</t>
  </si>
  <si>
    <t>悬臂梁动态参数测试</t>
  </si>
  <si>
    <t>17-6-3、4，其余根据学生时间安排</t>
  </si>
  <si>
    <t>A1204803</t>
  </si>
  <si>
    <t>振动噪声测量实验</t>
  </si>
  <si>
    <t>17-3-1、2，其余根据学生时间安排</t>
  </si>
  <si>
    <t>01204804</t>
  </si>
  <si>
    <t>典型测试系统参量测量</t>
  </si>
  <si>
    <t>17-5-3、4，其余根据学生时间安排</t>
  </si>
  <si>
    <t>16-5-7、8，其余根据学生时间安排</t>
  </si>
  <si>
    <t>17-2-7、8，其余根据学生时间安排</t>
  </si>
  <si>
    <t>17-6-1、2，其余根据学生时间安排</t>
  </si>
  <si>
    <t>17-5-7、8，其余根据学生时间安排</t>
  </si>
  <si>
    <t>A1203601</t>
  </si>
  <si>
    <t>应变测试虚拟仿真实验</t>
  </si>
  <si>
    <t>8-7-3、4，其余根据学生时间安排</t>
  </si>
  <si>
    <t>机交实验南楼207-209、223</t>
  </si>
  <si>
    <t>A1203602</t>
  </si>
  <si>
    <t>8-6-1、2，其余根据学生时间安排</t>
  </si>
  <si>
    <t>8-6-3、4，其余根据学生时间安排</t>
  </si>
  <si>
    <t>8-5-1、2，其余根据学生时间安排</t>
  </si>
  <si>
    <t>A1202101</t>
  </si>
  <si>
    <t> 迈克尔逊干涉实验</t>
  </si>
  <si>
    <t>7-5-1、2，其余根据学生时间安排</t>
  </si>
  <si>
    <t xml:space="preserve">机交实验南楼213、218 </t>
  </si>
  <si>
    <t>A1202102</t>
  </si>
  <si>
    <t>声光、磁光、电光效应实验</t>
  </si>
  <si>
    <t>创新</t>
  </si>
  <si>
    <t>8-2-3、4，其余根据学生时间安排</t>
  </si>
  <si>
    <t>A1202103</t>
  </si>
  <si>
    <t>激光多普勒流速测量</t>
  </si>
  <si>
    <t>8-6-5.6，其余根据学生时间安排</t>
  </si>
  <si>
    <t>7-5-5、6,其余根据学生时间安排</t>
  </si>
  <si>
    <t>8-2-7、8，其余根据学生时间安排</t>
  </si>
  <si>
    <t>8-5-5、6，其余根据学生时间安排</t>
  </si>
  <si>
    <t>01-08
10-13</t>
  </si>
  <si>
    <t>机交实验南楼223、213</t>
  </si>
  <si>
    <t>13-2-1、2，其余根据学生时间安排</t>
  </si>
  <si>
    <t>13-4-3、4，其余根据学生时间安排</t>
  </si>
  <si>
    <t>4.0-6.0</t>
  </si>
  <si>
    <t>01-07</t>
  </si>
  <si>
    <t>A1213501</t>
  </si>
  <si>
    <t>高共模抑制比放大电路实验</t>
  </si>
  <si>
    <t>6-5-3.4，其余根据学生时间安排</t>
  </si>
  <si>
    <t>A1213502</t>
  </si>
  <si>
    <t>开关式相敏检波电路</t>
  </si>
  <si>
    <t>7-2-1.2，其余根据学生时间安排</t>
  </si>
  <si>
    <t>A1213503</t>
  </si>
  <si>
    <t>滤波电路</t>
  </si>
  <si>
    <t>7-4-1.2，其余根据学生时间安排</t>
  </si>
  <si>
    <t>6-5-7.8，其余根据学生时间安排</t>
  </si>
  <si>
    <t>7-1-7.8，其余根据学生时间安排</t>
  </si>
  <si>
    <t>7-3-5.6，其余根据学生时间安排</t>
  </si>
  <si>
    <t>7-3-3、4，其余根据学生时间安排</t>
  </si>
  <si>
    <t>8-1-5、6，其余根据学生时间安排</t>
  </si>
  <si>
    <t>10-17</t>
  </si>
  <si>
    <t>A1209201</t>
  </si>
  <si>
    <t> A/D转换实验</t>
  </si>
  <si>
    <t>16-3-3、4，其余根据学生时间安排</t>
  </si>
  <si>
    <t>机交楼南楼208</t>
  </si>
  <si>
    <t>A1209202</t>
  </si>
  <si>
    <t> D/A转换实验</t>
  </si>
  <si>
    <t>17-6-7.8，其余根据学生时间安排</t>
  </si>
  <si>
    <t>A1209203</t>
  </si>
  <si>
    <t>键盘扫描实验</t>
  </si>
  <si>
    <t>17-3-3、4，其余根据学生时间安排</t>
  </si>
  <si>
    <t>17-1-7、8，其余根据学生时间安排</t>
  </si>
  <si>
    <t>17-3-5、6，其余根据学生时间安排</t>
  </si>
  <si>
    <t>A1223701</t>
  </si>
  <si>
    <t>模数、数模转换实验</t>
  </si>
  <si>
    <t>17-1-5、6，其余根据学生时间安排</t>
  </si>
  <si>
    <t>A1223702</t>
  </si>
  <si>
    <t>人机接口实验</t>
  </si>
  <si>
    <t>17-2-3、4，其余根据学生时间安排</t>
  </si>
  <si>
    <t>A1223703</t>
  </si>
  <si>
    <t>温度压力测量实验</t>
  </si>
  <si>
    <t>17-4-1、2，其余根据学生时间安排</t>
  </si>
  <si>
    <t>机械原理C</t>
  </si>
  <si>
    <t>机电210102</t>
  </si>
  <si>
    <t>02-09</t>
  </si>
  <si>
    <t>21011892001</t>
  </si>
  <si>
    <t>平面机构运动简图的测绘</t>
  </si>
  <si>
    <t>9-3-5、6</t>
  </si>
  <si>
    <t>机械工程实验中心</t>
  </si>
  <si>
    <t>机械交通实验楼325</t>
  </si>
  <si>
    <t>21011892002</t>
  </si>
  <si>
    <t>渐开线齿轮范成原理</t>
  </si>
  <si>
    <t>9-5-1、2</t>
  </si>
  <si>
    <t>机械交通实验楼323</t>
  </si>
  <si>
    <t>9-3-3、4</t>
  </si>
  <si>
    <t>9-5-3、4</t>
  </si>
  <si>
    <t>机械原理A</t>
  </si>
  <si>
    <t>机制210102</t>
  </si>
  <si>
    <t>01-11</t>
  </si>
  <si>
    <t>21011892101</t>
  </si>
  <si>
    <t>10-3-5、6</t>
  </si>
  <si>
    <t>21011892102</t>
  </si>
  <si>
    <t>平面机构创新设计</t>
  </si>
  <si>
    <t>11-1-5、6</t>
  </si>
  <si>
    <t>机械交通实验楼315</t>
  </si>
  <si>
    <t>刘伟洪</t>
  </si>
  <si>
    <t>21011892103</t>
  </si>
  <si>
    <t>11--3--5、6</t>
  </si>
  <si>
    <t>21011892104</t>
  </si>
  <si>
    <t>动平衡</t>
  </si>
  <si>
    <t>10-5-1、2</t>
  </si>
  <si>
    <t>机械交通实验楼101</t>
  </si>
  <si>
    <t>许云理</t>
  </si>
  <si>
    <t>机制210304</t>
  </si>
  <si>
    <t>5-5-1、2</t>
  </si>
  <si>
    <t>8-5-1、2</t>
  </si>
  <si>
    <t>11-3-3、4</t>
  </si>
  <si>
    <t>11-5-1、2</t>
  </si>
  <si>
    <t>10-2-1、2</t>
  </si>
  <si>
    <t>11-2-1、2</t>
  </si>
  <si>
    <t>10-4-1、2</t>
  </si>
  <si>
    <t>11-4-1、2</t>
  </si>
  <si>
    <t>机制2106</t>
  </si>
  <si>
    <t>4-1-3、4</t>
  </si>
  <si>
    <t>6-1-3、4</t>
  </si>
  <si>
    <t>21011892003</t>
  </si>
  <si>
    <t>8-1-3、4</t>
  </si>
  <si>
    <t>21011892004</t>
  </si>
  <si>
    <t>9-1-3、4</t>
  </si>
  <si>
    <t>机械原理D</t>
  </si>
  <si>
    <t>机制210708</t>
  </si>
  <si>
    <t>01-11，16-18</t>
  </si>
  <si>
    <t>21011851001</t>
  </si>
  <si>
    <t>17-1-5、6</t>
  </si>
  <si>
    <t>21011851002</t>
  </si>
  <si>
    <t>17-3-7、8</t>
  </si>
  <si>
    <t>21011851003</t>
  </si>
  <si>
    <t>17-5-1、2</t>
  </si>
  <si>
    <t>21011851004</t>
  </si>
  <si>
    <t>18-1-5、6</t>
  </si>
  <si>
    <t>机械原理B</t>
  </si>
  <si>
    <t>农机210102</t>
  </si>
  <si>
    <t>21011891901</t>
  </si>
  <si>
    <r>
      <rPr>
        <sz val="9"/>
        <rFont val="宋体"/>
        <charset val="134"/>
      </rPr>
      <t>11-4-3、</t>
    </r>
    <r>
      <rPr>
        <sz val="9"/>
        <rFont val="Calibri"/>
        <charset val="0"/>
      </rPr>
      <t>4</t>
    </r>
  </si>
  <si>
    <t>21011891902</t>
  </si>
  <si>
    <r>
      <rPr>
        <sz val="9"/>
        <rFont val="宋体"/>
        <charset val="134"/>
      </rPr>
      <t>18-2-3、</t>
    </r>
    <r>
      <rPr>
        <sz val="9"/>
        <rFont val="Calibri"/>
        <charset val="0"/>
      </rPr>
      <t>4</t>
    </r>
  </si>
  <si>
    <t>21011891903</t>
  </si>
  <si>
    <r>
      <rPr>
        <sz val="9"/>
        <rFont val="宋体"/>
        <charset val="134"/>
      </rPr>
      <t>18-4-3、</t>
    </r>
    <r>
      <rPr>
        <sz val="9"/>
        <rFont val="Calibri"/>
        <charset val="0"/>
      </rPr>
      <t>4</t>
    </r>
  </si>
  <si>
    <t>农机210304</t>
  </si>
  <si>
    <r>
      <rPr>
        <sz val="9"/>
        <rFont val="宋体"/>
        <charset val="134"/>
      </rPr>
      <t>11-5-3、</t>
    </r>
    <r>
      <rPr>
        <sz val="9"/>
        <rFont val="Calibri"/>
        <charset val="0"/>
      </rPr>
      <t>4</t>
    </r>
  </si>
  <si>
    <r>
      <rPr>
        <sz val="9"/>
        <rFont val="宋体"/>
        <charset val="134"/>
      </rPr>
      <t>18-3-5、</t>
    </r>
    <r>
      <rPr>
        <sz val="9"/>
        <rFont val="Calibri"/>
        <charset val="0"/>
      </rPr>
      <t>6</t>
    </r>
  </si>
  <si>
    <r>
      <rPr>
        <sz val="9"/>
        <rFont val="宋体"/>
        <charset val="134"/>
      </rPr>
      <t>18-5-3、</t>
    </r>
    <r>
      <rPr>
        <sz val="9"/>
        <rFont val="Calibri"/>
        <charset val="0"/>
      </rPr>
      <t>4</t>
    </r>
  </si>
  <si>
    <t>农机2105</t>
  </si>
  <si>
    <t>王红梅</t>
  </si>
  <si>
    <t>7-5-3、4</t>
  </si>
  <si>
    <t>11-5-3、4</t>
  </si>
  <si>
    <t>14-5-3、4</t>
  </si>
  <si>
    <t>机械设计基础（D）</t>
  </si>
  <si>
    <t>交运210102</t>
  </si>
  <si>
    <t>21011892301</t>
  </si>
  <si>
    <t>9—5—5、6</t>
  </si>
  <si>
    <t>21011892302</t>
  </si>
  <si>
    <t>滚动轴承性能测试</t>
  </si>
  <si>
    <t>10—2—5、6</t>
  </si>
  <si>
    <t>机械交通实验楼322</t>
  </si>
  <si>
    <t>21011892303</t>
  </si>
  <si>
    <t>减速器拆装</t>
  </si>
  <si>
    <t>12—5—5、6</t>
  </si>
  <si>
    <t>9—2—3、4</t>
  </si>
  <si>
    <t>10—1—5、6</t>
  </si>
  <si>
    <t>12—2—3、4</t>
  </si>
  <si>
    <t>C12027</t>
  </si>
  <si>
    <t>机械与结构分析</t>
  </si>
  <si>
    <t>工设210102</t>
  </si>
  <si>
    <t>孔凡霞</t>
  </si>
  <si>
    <t>2-17</t>
  </si>
  <si>
    <t>C1202701</t>
  </si>
  <si>
    <t>机械零件展示与分析</t>
  </si>
  <si>
    <t>4-3-5、6</t>
  </si>
  <si>
    <t>机械交通实验楼大厅</t>
  </si>
  <si>
    <t>农工学院实验项目</t>
  </si>
  <si>
    <t>C1202702</t>
  </si>
  <si>
    <t>带传动</t>
  </si>
  <si>
    <t>7-3-5、6</t>
  </si>
  <si>
    <t>C1202703</t>
  </si>
  <si>
    <t>机构认知</t>
  </si>
  <si>
    <t>C1202704</t>
  </si>
  <si>
    <t>C1202705</t>
  </si>
  <si>
    <t>14-3-5、6</t>
  </si>
  <si>
    <t>机械实验楼325</t>
  </si>
  <si>
    <t>车辆200102</t>
  </si>
  <si>
    <t>2-9</t>
  </si>
  <si>
    <t>A1218201</t>
  </si>
  <si>
    <t>液压泵结构拆装实验</t>
  </si>
  <si>
    <t>7-3-12</t>
  </si>
  <si>
    <t>实验中心</t>
  </si>
  <si>
    <t>机交实验南楼403</t>
  </si>
  <si>
    <t>A1218202</t>
  </si>
  <si>
    <t>液压阀结构拆装实验</t>
  </si>
  <si>
    <t>9-1-12</t>
  </si>
  <si>
    <t>A1218203</t>
  </si>
  <si>
    <t>液压基本回路实验</t>
  </si>
  <si>
    <t>9-3-12</t>
  </si>
  <si>
    <t>液压与气压传动D</t>
  </si>
  <si>
    <t>机电200203</t>
  </si>
  <si>
    <t>2-10</t>
  </si>
  <si>
    <t>A1216501</t>
  </si>
  <si>
    <t>7-4-12</t>
  </si>
  <si>
    <t>A1216502</t>
  </si>
  <si>
    <t>液压阀拆装及基本回路搭接实验</t>
  </si>
  <si>
    <t>10-4-12</t>
  </si>
  <si>
    <t>车辆2006</t>
  </si>
  <si>
    <t>7-4-34</t>
  </si>
  <si>
    <t>9-1-78</t>
  </si>
  <si>
    <t>9-4-34</t>
  </si>
  <si>
    <t>车辆200304</t>
  </si>
  <si>
    <t>2-8</t>
  </si>
  <si>
    <t>8-1-56</t>
  </si>
  <si>
    <t>8-3-12</t>
  </si>
  <si>
    <t>2-11</t>
  </si>
  <si>
    <t>9-2-34</t>
  </si>
  <si>
    <t>9-4-12</t>
  </si>
  <si>
    <t>1-8</t>
  </si>
  <si>
    <t>5-1-12</t>
  </si>
  <si>
    <t>8-1-12</t>
  </si>
  <si>
    <t>机制2001（卓越）</t>
  </si>
  <si>
    <t>4.0-0.0</t>
  </si>
  <si>
    <t>A1201501</t>
  </si>
  <si>
    <t>交流电机启动停止及正反转控制实验</t>
  </si>
  <si>
    <t>演示和验证</t>
  </si>
  <si>
    <t>7-5-34;</t>
  </si>
  <si>
    <t>机交楼311</t>
  </si>
  <si>
    <t>A1201502</t>
  </si>
  <si>
    <t>STEP7编程软件的使用及指令训练</t>
  </si>
  <si>
    <t>8-3-34;</t>
  </si>
  <si>
    <t>机交楼644</t>
  </si>
  <si>
    <t>A1201503</t>
  </si>
  <si>
    <t>交通信号灯的模拟控制</t>
  </si>
  <si>
    <t>8-5-34;</t>
  </si>
  <si>
    <t>电气控制技术与PLC编程（B）</t>
  </si>
  <si>
    <t>02-11</t>
  </si>
  <si>
    <t>A1214201</t>
  </si>
  <si>
    <t>5-4-12;</t>
  </si>
  <si>
    <t>A1214202</t>
  </si>
  <si>
    <t>9-4-12;</t>
  </si>
  <si>
    <t>A1214203</t>
  </si>
  <si>
    <t>11-4-12;</t>
  </si>
  <si>
    <t>机电2002 2003</t>
  </si>
  <si>
    <t>01-10</t>
  </si>
  <si>
    <t>3-5-5、6</t>
  </si>
  <si>
    <t>7-2-7、8</t>
  </si>
  <si>
    <t>9-2-7、8</t>
  </si>
  <si>
    <t>草图绘制</t>
  </si>
  <si>
    <t>12-1-5,6</t>
  </si>
  <si>
    <t>机房</t>
  </si>
  <si>
    <t>机交楼南楼302</t>
  </si>
  <si>
    <t>特征建模</t>
  </si>
  <si>
    <t>14-1-5,6</t>
  </si>
  <si>
    <t>装配体设计</t>
  </si>
  <si>
    <t>16-3-7,8</t>
  </si>
  <si>
    <t>工程图设计</t>
  </si>
  <si>
    <t>18-1-5,6</t>
  </si>
  <si>
    <t>12-1-1,2</t>
  </si>
  <si>
    <t>14-1-1,2</t>
  </si>
  <si>
    <t>16-5-1,2</t>
  </si>
  <si>
    <t>18-1-1,2</t>
  </si>
  <si>
    <t>草图建模</t>
  </si>
  <si>
    <t>综合和设计</t>
  </si>
  <si>
    <t>15-3-3,4</t>
  </si>
  <si>
    <t>16-3-3,4</t>
  </si>
  <si>
    <t>装配建模</t>
  </si>
  <si>
    <t>17-3-3,4</t>
  </si>
  <si>
    <t>工程图</t>
  </si>
  <si>
    <t>18-3-3,4</t>
  </si>
  <si>
    <t>1-10</t>
  </si>
  <si>
    <t>A1222501</t>
  </si>
  <si>
    <t>虚实结合的夹具结构认知</t>
  </si>
  <si>
    <r>
      <rPr>
        <sz val="9"/>
        <rFont val="宋体"/>
        <charset val="134"/>
        <scheme val="minor"/>
      </rPr>
      <t>5-1-1,2；</t>
    </r>
    <r>
      <rPr>
        <sz val="9"/>
        <rFont val="宋体"/>
        <charset val="134"/>
      </rPr>
      <t>其余学生课余时间</t>
    </r>
  </si>
  <si>
    <t>机械基础实验中心</t>
  </si>
  <si>
    <t>机交楼202、206</t>
  </si>
  <si>
    <t>A1222502</t>
  </si>
  <si>
    <t>机床静刚度测定</t>
  </si>
  <si>
    <r>
      <rPr>
        <sz val="9"/>
        <rFont val="宋体"/>
        <charset val="134"/>
        <scheme val="minor"/>
      </rPr>
      <t>8-3-5,6</t>
    </r>
    <r>
      <rPr>
        <sz val="9"/>
        <rFont val="宋体"/>
        <charset val="134"/>
      </rPr>
      <t>；其余学生课余时间</t>
    </r>
  </si>
  <si>
    <t>机械大棚305</t>
  </si>
  <si>
    <t>09-16</t>
  </si>
  <si>
    <t>A1227301</t>
  </si>
  <si>
    <t>UG NX 安装与界面环境基础操作</t>
  </si>
  <si>
    <t>09-4-1,2</t>
  </si>
  <si>
    <t>A1227302</t>
  </si>
  <si>
    <t>NX MoldWizard 鼠标上壳注塑模设计</t>
  </si>
  <si>
    <t>10-4-1,2</t>
  </si>
  <si>
    <t>A1227303</t>
  </si>
  <si>
    <t>SINOVATION 安装与界面环境基础操作</t>
  </si>
  <si>
    <t>11-4-1,2</t>
  </si>
  <si>
    <t>A1227304</t>
  </si>
  <si>
    <t>SINOVATION 拉延模具设计</t>
  </si>
  <si>
    <t>12-4-1,2</t>
  </si>
  <si>
    <t>A1227305</t>
  </si>
  <si>
    <t>DEFORM 安装与界面环境基础操作</t>
  </si>
  <si>
    <t>13-4-1,2</t>
  </si>
  <si>
    <t>A1227306</t>
  </si>
  <si>
    <t>DEFORM 四拐曲轴锻造成形模拟优化</t>
  </si>
  <si>
    <t>14-4-1,2</t>
  </si>
  <si>
    <t>A1227307</t>
  </si>
  <si>
    <t>Moldflow 注塑模模流分析</t>
  </si>
  <si>
    <t>15-4-1,2</t>
  </si>
  <si>
    <t>A1227308</t>
  </si>
  <si>
    <t>Siemens NX 模具加工</t>
  </si>
  <si>
    <t>16-4-1,2</t>
  </si>
  <si>
    <r>
      <rPr>
        <sz val="9"/>
        <rFont val="宋体"/>
        <charset val="134"/>
      </rPr>
      <t>陈宗民</t>
    </r>
    <r>
      <rPr>
        <sz val="9"/>
        <rFont val="Times New Roman"/>
        <charset val="0"/>
      </rPr>
      <t>,</t>
    </r>
    <r>
      <rPr>
        <sz val="9"/>
        <rFont val="宋体"/>
        <charset val="134"/>
      </rPr>
      <t>赵永峰</t>
    </r>
    <r>
      <rPr>
        <sz val="9"/>
        <rFont val="Times New Roman"/>
        <charset val="0"/>
      </rPr>
      <t>,</t>
    </r>
    <r>
      <rPr>
        <sz val="9"/>
        <rFont val="宋体"/>
        <charset val="134"/>
      </rPr>
      <t>马霞</t>
    </r>
    <r>
      <rPr>
        <sz val="9"/>
        <rFont val="Times New Roman"/>
        <charset val="0"/>
      </rPr>
      <t>,</t>
    </r>
    <r>
      <rPr>
        <sz val="9"/>
        <rFont val="宋体"/>
        <charset val="134"/>
      </rPr>
      <t>史程程</t>
    </r>
    <r>
      <rPr>
        <sz val="9"/>
        <rFont val="Times New Roman"/>
        <charset val="0"/>
      </rPr>
      <t>,</t>
    </r>
    <r>
      <rPr>
        <sz val="9"/>
        <rFont val="宋体"/>
        <charset val="134"/>
      </rPr>
      <t>朱立华</t>
    </r>
    <r>
      <rPr>
        <sz val="9"/>
        <rFont val="Times New Roman"/>
        <charset val="0"/>
      </rPr>
      <t>,</t>
    </r>
    <r>
      <rPr>
        <sz val="9"/>
        <rFont val="宋体"/>
        <charset val="134"/>
      </rPr>
      <t>王洪涛</t>
    </r>
    <r>
      <rPr>
        <sz val="9"/>
        <rFont val="Times New Roman"/>
        <charset val="0"/>
      </rPr>
      <t>,</t>
    </r>
    <r>
      <rPr>
        <sz val="9"/>
        <rFont val="宋体"/>
        <charset val="134"/>
      </rPr>
      <t>孙金钊</t>
    </r>
    <r>
      <rPr>
        <sz val="9"/>
        <rFont val="Times New Roman"/>
        <charset val="0"/>
      </rPr>
      <t>,</t>
    </r>
    <r>
      <rPr>
        <sz val="9"/>
        <rFont val="宋体"/>
        <charset val="134"/>
      </rPr>
      <t>宗然</t>
    </r>
    <r>
      <rPr>
        <sz val="9"/>
        <rFont val="Times New Roman"/>
        <charset val="0"/>
      </rPr>
      <t>,</t>
    </r>
    <r>
      <rPr>
        <sz val="9"/>
        <rFont val="宋体"/>
        <charset val="134"/>
      </rPr>
      <t>郭娜娜</t>
    </r>
    <r>
      <rPr>
        <sz val="9"/>
        <rFont val="Times New Roman"/>
        <charset val="0"/>
      </rPr>
      <t>,</t>
    </r>
    <r>
      <rPr>
        <sz val="9"/>
        <rFont val="宋体"/>
        <charset val="134"/>
      </rPr>
      <t>王宗申</t>
    </r>
    <r>
      <rPr>
        <sz val="9"/>
        <rFont val="Times New Roman"/>
        <charset val="0"/>
      </rPr>
      <t>,</t>
    </r>
    <r>
      <rPr>
        <sz val="9"/>
        <rFont val="宋体"/>
        <charset val="134"/>
      </rPr>
      <t>赵而团</t>
    </r>
    <r>
      <rPr>
        <sz val="9"/>
        <rFont val="Times New Roman"/>
        <charset val="0"/>
      </rPr>
      <t>,</t>
    </r>
    <r>
      <rPr>
        <sz val="9"/>
        <rFont val="宋体"/>
        <charset val="134"/>
      </rPr>
      <t>翟晓庆</t>
    </r>
    <r>
      <rPr>
        <sz val="9"/>
        <rFont val="Times New Roman"/>
        <charset val="0"/>
      </rPr>
      <t>,</t>
    </r>
    <r>
      <rPr>
        <sz val="9"/>
        <rFont val="宋体"/>
        <charset val="134"/>
      </rPr>
      <t>殷凤仕</t>
    </r>
    <r>
      <rPr>
        <sz val="9"/>
        <rFont val="Times New Roman"/>
        <charset val="0"/>
      </rPr>
      <t>,</t>
    </r>
    <r>
      <rPr>
        <sz val="9"/>
        <rFont val="宋体"/>
        <charset val="134"/>
      </rPr>
      <t>薛冰</t>
    </r>
  </si>
  <si>
    <t>1-20</t>
  </si>
  <si>
    <t>A1110101</t>
  </si>
  <si>
    <t>金相试样制备</t>
  </si>
  <si>
    <r>
      <rPr>
        <sz val="9"/>
        <rFont val="宋体"/>
        <charset val="134"/>
      </rPr>
      <t>第</t>
    </r>
    <r>
      <rPr>
        <sz val="9"/>
        <rFont val="Times New Roman"/>
        <charset val="0"/>
      </rPr>
      <t>5</t>
    </r>
    <r>
      <rPr>
        <sz val="9"/>
        <rFont val="宋体"/>
        <charset val="134"/>
      </rPr>
      <t>周周天</t>
    </r>
    <r>
      <rPr>
        <sz val="9"/>
        <rFont val="Times New Roman"/>
        <charset val="0"/>
      </rPr>
      <t>1-4</t>
    </r>
    <r>
      <rPr>
        <sz val="9"/>
        <rFont val="宋体"/>
        <charset val="134"/>
      </rPr>
      <t>节，其余根据学生时间安排</t>
    </r>
  </si>
  <si>
    <t>金相制备实验室</t>
  </si>
  <si>
    <t>薛冰</t>
  </si>
  <si>
    <t>A1110102</t>
  </si>
  <si>
    <t>金相组织观察</t>
  </si>
  <si>
    <r>
      <rPr>
        <sz val="9"/>
        <rFont val="宋体"/>
        <charset val="134"/>
      </rPr>
      <t>第</t>
    </r>
    <r>
      <rPr>
        <sz val="9"/>
        <rFont val="Times New Roman"/>
        <charset val="0"/>
      </rPr>
      <t>6</t>
    </r>
    <r>
      <rPr>
        <sz val="9"/>
        <rFont val="宋体"/>
        <charset val="134"/>
      </rPr>
      <t>周周六</t>
    </r>
    <r>
      <rPr>
        <sz val="9"/>
        <rFont val="Times New Roman"/>
        <charset val="0"/>
      </rPr>
      <t>1</t>
    </r>
    <r>
      <rPr>
        <sz val="9"/>
        <rFont val="宋体"/>
        <charset val="134"/>
      </rPr>
      <t>、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节，其余根据学生时间安排</t>
    </r>
  </si>
  <si>
    <t>金相观察实验室</t>
  </si>
  <si>
    <t>A1110103</t>
  </si>
  <si>
    <t>拉伸试验</t>
  </si>
  <si>
    <r>
      <rPr>
        <sz val="9"/>
        <rFont val="宋体"/>
        <charset val="134"/>
      </rPr>
      <t>第</t>
    </r>
    <r>
      <rPr>
        <sz val="9"/>
        <rFont val="Times New Roman"/>
        <charset val="0"/>
      </rPr>
      <t>7</t>
    </r>
    <r>
      <rPr>
        <sz val="9"/>
        <rFont val="宋体"/>
        <charset val="134"/>
      </rPr>
      <t>周</t>
    </r>
    <r>
      <rPr>
        <sz val="9"/>
        <rFont val="Times New Roman"/>
        <charset val="0"/>
      </rPr>
      <t xml:space="preserve"> </t>
    </r>
    <r>
      <rPr>
        <sz val="9"/>
        <rFont val="宋体"/>
        <charset val="134"/>
      </rPr>
      <t>周六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节，周天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</t>
    </r>
  </si>
  <si>
    <r>
      <rPr>
        <sz val="9"/>
        <rFont val="宋体"/>
        <charset val="134"/>
      </rPr>
      <t>大棚</t>
    </r>
    <r>
      <rPr>
        <sz val="9"/>
        <rFont val="Times New Roman"/>
        <charset val="0"/>
      </rPr>
      <t>204</t>
    </r>
    <r>
      <rPr>
        <sz val="9"/>
        <rFont val="宋体"/>
        <charset val="134"/>
      </rPr>
      <t>；大棚</t>
    </r>
    <r>
      <rPr>
        <sz val="9"/>
        <rFont val="Times New Roman"/>
        <charset val="0"/>
      </rPr>
      <t>302</t>
    </r>
  </si>
  <si>
    <t>5+1</t>
  </si>
  <si>
    <t>A1110104</t>
  </si>
  <si>
    <t>冲击试验</t>
  </si>
  <si>
    <r>
      <rPr>
        <sz val="9"/>
        <rFont val="宋体"/>
        <charset val="134"/>
      </rPr>
      <t>第</t>
    </r>
    <r>
      <rPr>
        <sz val="9"/>
        <rFont val="Times New Roman"/>
        <charset val="0"/>
      </rPr>
      <t>8</t>
    </r>
    <r>
      <rPr>
        <sz val="9"/>
        <rFont val="宋体"/>
        <charset val="134"/>
      </rPr>
      <t>周</t>
    </r>
    <r>
      <rPr>
        <sz val="9"/>
        <rFont val="Times New Roman"/>
        <charset val="0"/>
      </rPr>
      <t xml:space="preserve"> </t>
    </r>
    <r>
      <rPr>
        <sz val="9"/>
        <rFont val="宋体"/>
        <charset val="134"/>
      </rPr>
      <t>周六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节，周天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</t>
    </r>
  </si>
  <si>
    <r>
      <rPr>
        <sz val="9"/>
        <rFont val="宋体"/>
        <charset val="134"/>
      </rPr>
      <t>大棚</t>
    </r>
    <r>
      <rPr>
        <sz val="9"/>
        <rFont val="Times New Roman"/>
        <charset val="0"/>
      </rPr>
      <t>205</t>
    </r>
  </si>
  <si>
    <t>A1110105</t>
  </si>
  <si>
    <t>疲劳试验</t>
  </si>
  <si>
    <r>
      <rPr>
        <sz val="9"/>
        <rFont val="宋体"/>
        <charset val="134"/>
      </rPr>
      <t>第</t>
    </r>
    <r>
      <rPr>
        <sz val="9"/>
        <rFont val="Times New Roman"/>
        <charset val="0"/>
      </rPr>
      <t>9</t>
    </r>
    <r>
      <rPr>
        <sz val="9"/>
        <rFont val="宋体"/>
        <charset val="134"/>
      </rPr>
      <t>周</t>
    </r>
    <r>
      <rPr>
        <sz val="9"/>
        <rFont val="Times New Roman"/>
        <charset val="0"/>
      </rPr>
      <t xml:space="preserve"> </t>
    </r>
    <r>
      <rPr>
        <sz val="9"/>
        <rFont val="宋体"/>
        <charset val="134"/>
      </rPr>
      <t>周六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</t>
    </r>
  </si>
  <si>
    <t>A1110106</t>
  </si>
  <si>
    <t>摩擦磨损试验</t>
  </si>
  <si>
    <r>
      <rPr>
        <sz val="9"/>
        <rFont val="宋体"/>
        <charset val="134"/>
      </rPr>
      <t>第</t>
    </r>
    <r>
      <rPr>
        <sz val="9"/>
        <rFont val="Times New Roman"/>
        <charset val="0"/>
      </rPr>
      <t>9</t>
    </r>
    <r>
      <rPr>
        <sz val="9"/>
        <rFont val="宋体"/>
        <charset val="134"/>
      </rPr>
      <t>周</t>
    </r>
    <r>
      <rPr>
        <sz val="9"/>
        <rFont val="Times New Roman"/>
        <charset val="0"/>
      </rPr>
      <t xml:space="preserve"> </t>
    </r>
    <r>
      <rPr>
        <sz val="9"/>
        <rFont val="宋体"/>
        <charset val="134"/>
      </rPr>
      <t>周日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</t>
    </r>
  </si>
  <si>
    <t>A1110107</t>
  </si>
  <si>
    <t>凝固组织控制</t>
  </si>
  <si>
    <r>
      <rPr>
        <sz val="9"/>
        <rFont val="宋体"/>
        <charset val="134"/>
      </rPr>
      <t>第</t>
    </r>
    <r>
      <rPr>
        <sz val="9"/>
        <rFont val="Times New Roman"/>
        <charset val="0"/>
      </rPr>
      <t>11</t>
    </r>
    <r>
      <rPr>
        <sz val="9"/>
        <rFont val="宋体"/>
        <charset val="134"/>
      </rPr>
      <t>周周一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节，第</t>
    </r>
    <r>
      <rPr>
        <sz val="9"/>
        <rFont val="Times New Roman"/>
        <charset val="0"/>
      </rPr>
      <t>11</t>
    </r>
    <r>
      <rPr>
        <sz val="9"/>
        <rFont val="宋体"/>
        <charset val="134"/>
      </rPr>
      <t>周周二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</t>
    </r>
  </si>
  <si>
    <t>A1110108</t>
  </si>
  <si>
    <t>粘土湿型砂紧实率和硬度测试</t>
  </si>
  <si>
    <r>
      <rPr>
        <sz val="9"/>
        <rFont val="宋体"/>
        <charset val="134"/>
      </rPr>
      <t>第</t>
    </r>
    <r>
      <rPr>
        <sz val="9"/>
        <rFont val="Times New Roman"/>
        <charset val="0"/>
      </rPr>
      <t>12</t>
    </r>
    <r>
      <rPr>
        <sz val="9"/>
        <rFont val="宋体"/>
        <charset val="134"/>
      </rPr>
      <t>周周一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节，第</t>
    </r>
    <r>
      <rPr>
        <sz val="9"/>
        <rFont val="Times New Roman"/>
        <charset val="0"/>
      </rPr>
      <t>12</t>
    </r>
    <r>
      <rPr>
        <sz val="9"/>
        <rFont val="宋体"/>
        <charset val="134"/>
      </rPr>
      <t>周周二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</t>
    </r>
  </si>
  <si>
    <t>A1110109</t>
  </si>
  <si>
    <t>粘土湿型砂强度测试</t>
  </si>
  <si>
    <r>
      <rPr>
        <sz val="9"/>
        <rFont val="宋体"/>
        <charset val="134"/>
      </rPr>
      <t>第</t>
    </r>
    <r>
      <rPr>
        <sz val="9"/>
        <rFont val="Times New Roman"/>
        <charset val="0"/>
      </rPr>
      <t>13</t>
    </r>
    <r>
      <rPr>
        <sz val="9"/>
        <rFont val="宋体"/>
        <charset val="134"/>
      </rPr>
      <t>周周一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节，第</t>
    </r>
    <r>
      <rPr>
        <sz val="9"/>
        <rFont val="Times New Roman"/>
        <charset val="0"/>
      </rPr>
      <t>12</t>
    </r>
    <r>
      <rPr>
        <sz val="9"/>
        <rFont val="宋体"/>
        <charset val="134"/>
      </rPr>
      <t>周周二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</t>
    </r>
  </si>
  <si>
    <t>A1110110</t>
  </si>
  <si>
    <t>粘土湿型砂透气率测试</t>
  </si>
  <si>
    <r>
      <rPr>
        <sz val="9"/>
        <rFont val="宋体"/>
        <charset val="134"/>
      </rPr>
      <t>第</t>
    </r>
    <r>
      <rPr>
        <sz val="9"/>
        <rFont val="Times New Roman"/>
        <charset val="0"/>
      </rPr>
      <t>14</t>
    </r>
    <r>
      <rPr>
        <sz val="9"/>
        <rFont val="宋体"/>
        <charset val="134"/>
      </rPr>
      <t>周周一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节，第</t>
    </r>
    <r>
      <rPr>
        <sz val="9"/>
        <rFont val="Times New Roman"/>
        <charset val="0"/>
      </rPr>
      <t>12</t>
    </r>
    <r>
      <rPr>
        <sz val="9"/>
        <rFont val="宋体"/>
        <charset val="134"/>
      </rPr>
      <t>周周二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</t>
    </r>
  </si>
  <si>
    <t>A1110111</t>
  </si>
  <si>
    <t>特种铸造一</t>
  </si>
  <si>
    <r>
      <rPr>
        <sz val="9"/>
        <rFont val="宋体"/>
        <charset val="134"/>
      </rPr>
      <t>第</t>
    </r>
    <r>
      <rPr>
        <sz val="9"/>
        <rFont val="Times New Roman"/>
        <charset val="0"/>
      </rPr>
      <t>16</t>
    </r>
    <r>
      <rPr>
        <sz val="9"/>
        <rFont val="宋体"/>
        <charset val="134"/>
      </rPr>
      <t>周周六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节，第</t>
    </r>
    <r>
      <rPr>
        <sz val="9"/>
        <rFont val="Times New Roman"/>
        <charset val="0"/>
      </rPr>
      <t>16</t>
    </r>
    <r>
      <rPr>
        <sz val="9"/>
        <rFont val="宋体"/>
        <charset val="134"/>
      </rPr>
      <t>周周日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</t>
    </r>
  </si>
  <si>
    <t>A1110112</t>
  </si>
  <si>
    <t>特种铸造二</t>
  </si>
  <si>
    <r>
      <rPr>
        <sz val="9"/>
        <rFont val="宋体"/>
        <charset val="134"/>
      </rPr>
      <t>第</t>
    </r>
    <r>
      <rPr>
        <sz val="9"/>
        <rFont val="Times New Roman"/>
        <charset val="0"/>
      </rPr>
      <t>17</t>
    </r>
    <r>
      <rPr>
        <sz val="9"/>
        <rFont val="宋体"/>
        <charset val="134"/>
      </rPr>
      <t>周周六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节，第</t>
    </r>
    <r>
      <rPr>
        <sz val="9"/>
        <rFont val="Times New Roman"/>
        <charset val="0"/>
      </rPr>
      <t>17</t>
    </r>
    <r>
      <rPr>
        <sz val="9"/>
        <rFont val="宋体"/>
        <charset val="134"/>
      </rPr>
      <t>周周日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</t>
    </r>
  </si>
  <si>
    <t>A1110113</t>
  </si>
  <si>
    <t>热处理综合性实验</t>
  </si>
  <si>
    <r>
      <rPr>
        <sz val="9"/>
        <rFont val="Times New Roman"/>
        <charset val="0"/>
      </rPr>
      <t>11-18</t>
    </r>
    <r>
      <rPr>
        <sz val="9"/>
        <rFont val="宋体"/>
        <charset val="134"/>
      </rPr>
      <t>周，周六，</t>
    </r>
    <r>
      <rPr>
        <sz val="9"/>
        <rFont val="Times New Roman"/>
        <charset val="0"/>
      </rPr>
      <t>7-10</t>
    </r>
    <r>
      <rPr>
        <sz val="9"/>
        <rFont val="宋体"/>
        <charset val="134"/>
      </rPr>
      <t>节，周日</t>
    </r>
    <r>
      <rPr>
        <sz val="9"/>
        <rFont val="Times New Roman"/>
        <charset val="0"/>
      </rPr>
      <t>1-8</t>
    </r>
    <r>
      <rPr>
        <sz val="9"/>
        <rFont val="宋体"/>
        <charset val="134"/>
      </rPr>
      <t>节</t>
    </r>
  </si>
  <si>
    <r>
      <rPr>
        <sz val="9"/>
        <rFont val="宋体"/>
        <charset val="134"/>
      </rPr>
      <t>机交楼</t>
    </r>
    <r>
      <rPr>
        <sz val="9"/>
        <rFont val="Times New Roman"/>
        <charset val="0"/>
      </rPr>
      <t>632</t>
    </r>
  </si>
  <si>
    <t>郭娜娜、殷凤仕</t>
  </si>
  <si>
    <t>A1110114</t>
  </si>
  <si>
    <t>激光表面改性实验</t>
  </si>
  <si>
    <r>
      <rPr>
        <sz val="9"/>
        <rFont val="宋体"/>
        <charset val="134"/>
      </rPr>
      <t>第</t>
    </r>
    <r>
      <rPr>
        <sz val="9"/>
        <rFont val="Times New Roman"/>
        <charset val="0"/>
      </rPr>
      <t>15</t>
    </r>
    <r>
      <rPr>
        <sz val="9"/>
        <rFont val="宋体"/>
        <charset val="134"/>
      </rPr>
      <t>周周六周日</t>
    </r>
    <r>
      <rPr>
        <sz val="9"/>
        <rFont val="Times New Roman"/>
        <charset val="0"/>
      </rPr>
      <t>3-8</t>
    </r>
    <r>
      <rPr>
        <sz val="9"/>
        <rFont val="宋体"/>
        <charset val="134"/>
      </rPr>
      <t>节</t>
    </r>
  </si>
  <si>
    <t>激光中心</t>
  </si>
  <si>
    <r>
      <rPr>
        <sz val="9"/>
        <rFont val="Times New Roman"/>
        <charset val="0"/>
      </rPr>
      <t>13</t>
    </r>
    <r>
      <rPr>
        <sz val="9"/>
        <rFont val="宋体"/>
        <charset val="134"/>
      </rPr>
      <t>号楼</t>
    </r>
    <r>
      <rPr>
        <sz val="9"/>
        <rFont val="Times New Roman"/>
        <charset val="0"/>
      </rPr>
      <t>103-2</t>
    </r>
  </si>
  <si>
    <t>A1110115</t>
  </si>
  <si>
    <t>钨极氩弧焊实验</t>
  </si>
  <si>
    <r>
      <rPr>
        <sz val="9"/>
        <rFont val="Times New Roman"/>
        <charset val="0"/>
      </rPr>
      <t>6-9</t>
    </r>
    <r>
      <rPr>
        <sz val="9"/>
        <rFont val="宋体"/>
        <charset val="134"/>
      </rPr>
      <t>周，周一</t>
    </r>
    <r>
      <rPr>
        <sz val="9"/>
        <rFont val="Times New Roman"/>
        <charset val="0"/>
      </rPr>
      <t>-</t>
    </r>
    <r>
      <rPr>
        <sz val="9"/>
        <rFont val="宋体"/>
        <charset val="134"/>
      </rPr>
      <t>周五，</t>
    </r>
    <r>
      <rPr>
        <sz val="9"/>
        <rFont val="Times New Roman"/>
        <charset val="0"/>
      </rPr>
      <t>9-10</t>
    </r>
    <r>
      <rPr>
        <sz val="9"/>
        <rFont val="宋体"/>
        <charset val="134"/>
      </rPr>
      <t>节</t>
    </r>
  </si>
  <si>
    <r>
      <rPr>
        <sz val="9"/>
        <rFont val="宋体"/>
        <charset val="134"/>
      </rPr>
      <t>大棚</t>
    </r>
    <r>
      <rPr>
        <sz val="9"/>
        <rFont val="Times New Roman"/>
        <charset val="0"/>
      </rPr>
      <t>203</t>
    </r>
  </si>
  <si>
    <t>A1110116</t>
  </si>
  <si>
    <t>二氧化碳气体保护焊实验</t>
  </si>
  <si>
    <t>A1110117</t>
  </si>
  <si>
    <t>粉体成形</t>
  </si>
  <si>
    <t>演示</t>
  </si>
  <si>
    <r>
      <rPr>
        <sz val="9"/>
        <rFont val="Times New Roman"/>
        <charset val="0"/>
      </rPr>
      <t>9</t>
    </r>
    <r>
      <rPr>
        <sz val="9"/>
        <rFont val="宋体"/>
        <charset val="134"/>
      </rPr>
      <t>周，周六</t>
    </r>
    <r>
      <rPr>
        <sz val="9"/>
        <rFont val="Times New Roman"/>
        <charset val="0"/>
      </rPr>
      <t>3-10</t>
    </r>
    <r>
      <rPr>
        <sz val="9"/>
        <rFont val="宋体"/>
        <charset val="134"/>
      </rPr>
      <t>节、周日</t>
    </r>
    <r>
      <rPr>
        <sz val="9"/>
        <rFont val="Times New Roman"/>
        <charset val="0"/>
      </rPr>
      <t>1-10</t>
    </r>
    <r>
      <rPr>
        <sz val="9"/>
        <rFont val="宋体"/>
        <charset val="134"/>
      </rPr>
      <t>节</t>
    </r>
  </si>
  <si>
    <t>A1110118</t>
  </si>
  <si>
    <t>冲压模具、注塑模具拆装实验</t>
  </si>
  <si>
    <r>
      <rPr>
        <sz val="9"/>
        <rFont val="Times New Roman"/>
        <charset val="0"/>
      </rPr>
      <t>11</t>
    </r>
    <r>
      <rPr>
        <sz val="9"/>
        <rFont val="宋体"/>
        <charset val="134"/>
      </rPr>
      <t>周，周一</t>
    </r>
    <r>
      <rPr>
        <sz val="9"/>
        <rFont val="Times New Roman"/>
        <charset val="0"/>
      </rPr>
      <t>1-4</t>
    </r>
    <r>
      <rPr>
        <sz val="9"/>
        <rFont val="宋体"/>
        <charset val="134"/>
      </rPr>
      <t>节，周二</t>
    </r>
    <r>
      <rPr>
        <sz val="9"/>
        <rFont val="Times New Roman"/>
        <charset val="0"/>
      </rPr>
      <t>5-8</t>
    </r>
    <r>
      <rPr>
        <sz val="9"/>
        <rFont val="宋体"/>
        <charset val="134"/>
      </rPr>
      <t>节，周三</t>
    </r>
    <r>
      <rPr>
        <sz val="9"/>
        <rFont val="Times New Roman"/>
        <charset val="0"/>
      </rPr>
      <t>5-8</t>
    </r>
    <r>
      <rPr>
        <sz val="9"/>
        <rFont val="宋体"/>
        <charset val="134"/>
      </rPr>
      <t>节，周五</t>
    </r>
    <r>
      <rPr>
        <sz val="9"/>
        <rFont val="Times New Roman"/>
        <charset val="0"/>
      </rPr>
      <t>5-8</t>
    </r>
    <r>
      <rPr>
        <sz val="9"/>
        <rFont val="宋体"/>
        <charset val="134"/>
      </rPr>
      <t>节</t>
    </r>
  </si>
  <si>
    <t>机交101</t>
  </si>
  <si>
    <t>A1110119</t>
  </si>
  <si>
    <t>数控铣床编程与加工实验</t>
  </si>
  <si>
    <r>
      <rPr>
        <sz val="9"/>
        <rFont val="Times New Roman"/>
        <charset val="0"/>
      </rPr>
      <t>18</t>
    </r>
    <r>
      <rPr>
        <sz val="9"/>
        <rFont val="宋体"/>
        <charset val="134"/>
      </rPr>
      <t>周周六</t>
    </r>
    <r>
      <rPr>
        <sz val="9"/>
        <rFont val="Times New Roman"/>
        <charset val="0"/>
      </rPr>
      <t>1-10</t>
    </r>
    <r>
      <rPr>
        <sz val="9"/>
        <rFont val="宋体"/>
        <charset val="134"/>
      </rPr>
      <t>；周日</t>
    </r>
    <r>
      <rPr>
        <sz val="9"/>
        <rFont val="Times New Roman"/>
        <charset val="0"/>
      </rPr>
      <t>1-10</t>
    </r>
    <r>
      <rPr>
        <sz val="9"/>
        <rFont val="宋体"/>
        <charset val="134"/>
      </rPr>
      <t>节</t>
    </r>
  </si>
  <si>
    <r>
      <rPr>
        <sz val="9"/>
        <rFont val="宋体"/>
        <charset val="134"/>
      </rPr>
      <t>机交楼</t>
    </r>
    <r>
      <rPr>
        <sz val="9"/>
        <rFont val="Times New Roman"/>
        <charset val="0"/>
      </rPr>
      <t>308</t>
    </r>
  </si>
  <si>
    <t>A1110120</t>
  </si>
  <si>
    <t>塑性成形工艺及设备操作实验</t>
  </si>
  <si>
    <r>
      <rPr>
        <sz val="9"/>
        <rFont val="Times New Roman"/>
        <charset val="0"/>
      </rPr>
      <t>12</t>
    </r>
    <r>
      <rPr>
        <sz val="9"/>
        <rFont val="宋体"/>
        <charset val="134"/>
      </rPr>
      <t>周，周一</t>
    </r>
    <r>
      <rPr>
        <sz val="9"/>
        <rFont val="Times New Roman"/>
        <charset val="0"/>
      </rPr>
      <t>1-4</t>
    </r>
    <r>
      <rPr>
        <sz val="9"/>
        <rFont val="宋体"/>
        <charset val="134"/>
      </rPr>
      <t>节，周二</t>
    </r>
    <r>
      <rPr>
        <sz val="9"/>
        <rFont val="Times New Roman"/>
        <charset val="0"/>
      </rPr>
      <t>5-8</t>
    </r>
    <r>
      <rPr>
        <sz val="9"/>
        <rFont val="宋体"/>
        <charset val="134"/>
      </rPr>
      <t>节，周三</t>
    </r>
    <r>
      <rPr>
        <sz val="9"/>
        <rFont val="Times New Roman"/>
        <charset val="0"/>
      </rPr>
      <t>5-8</t>
    </r>
    <r>
      <rPr>
        <sz val="9"/>
        <rFont val="宋体"/>
        <charset val="134"/>
      </rPr>
      <t>节，周五</t>
    </r>
    <r>
      <rPr>
        <sz val="9"/>
        <rFont val="Times New Roman"/>
        <charset val="0"/>
      </rPr>
      <t>5-8</t>
    </r>
    <r>
      <rPr>
        <sz val="9"/>
        <rFont val="宋体"/>
        <charset val="134"/>
      </rPr>
      <t>节</t>
    </r>
    <r>
      <rPr>
        <sz val="9"/>
        <rFont val="Times New Roman"/>
        <charset val="0"/>
      </rPr>
      <t>10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</si>
  <si>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大棚</t>
    </r>
    <r>
      <rPr>
        <sz val="9"/>
        <rFont val="Times New Roman"/>
        <charset val="0"/>
      </rPr>
      <t>303</t>
    </r>
  </si>
  <si>
    <t>A1110121</t>
  </si>
  <si>
    <r>
      <rPr>
        <sz val="9"/>
        <rFont val="宋体"/>
        <charset val="134"/>
      </rPr>
      <t>模具加工仿真虚拟</t>
    </r>
    <r>
      <rPr>
        <sz val="9"/>
        <rFont val="Times New Roman"/>
        <charset val="0"/>
      </rPr>
      <t>VR</t>
    </r>
    <r>
      <rPr>
        <sz val="9"/>
        <rFont val="宋体"/>
        <charset val="134"/>
      </rPr>
      <t>实验</t>
    </r>
  </si>
  <si>
    <r>
      <rPr>
        <sz val="9"/>
        <rFont val="Times New Roman"/>
        <charset val="0"/>
      </rPr>
      <t>13</t>
    </r>
    <r>
      <rPr>
        <sz val="9"/>
        <rFont val="宋体"/>
        <charset val="134"/>
      </rPr>
      <t>周，周一</t>
    </r>
    <r>
      <rPr>
        <sz val="9"/>
        <rFont val="Times New Roman"/>
        <charset val="0"/>
      </rPr>
      <t>1-4</t>
    </r>
    <r>
      <rPr>
        <sz val="9"/>
        <rFont val="宋体"/>
        <charset val="134"/>
      </rPr>
      <t>节，周二</t>
    </r>
    <r>
      <rPr>
        <sz val="9"/>
        <rFont val="Times New Roman"/>
        <charset val="0"/>
      </rPr>
      <t>5-8</t>
    </r>
    <r>
      <rPr>
        <sz val="9"/>
        <rFont val="宋体"/>
        <charset val="134"/>
      </rPr>
      <t>节，周三</t>
    </r>
    <r>
      <rPr>
        <sz val="9"/>
        <rFont val="Times New Roman"/>
        <charset val="0"/>
      </rPr>
      <t>5-8</t>
    </r>
    <r>
      <rPr>
        <sz val="9"/>
        <rFont val="宋体"/>
        <charset val="134"/>
      </rPr>
      <t>节，周五</t>
    </r>
    <r>
      <rPr>
        <sz val="9"/>
        <rFont val="Times New Roman"/>
        <charset val="0"/>
      </rPr>
      <t>5-8</t>
    </r>
    <r>
      <rPr>
        <sz val="9"/>
        <rFont val="宋体"/>
        <charset val="134"/>
      </rPr>
      <t>节</t>
    </r>
  </si>
  <si>
    <r>
      <rPr>
        <sz val="9"/>
        <rFont val="宋体"/>
        <charset val="134"/>
      </rPr>
      <t>机交楼</t>
    </r>
    <r>
      <rPr>
        <sz val="9"/>
        <rFont val="Times New Roman"/>
        <charset val="0"/>
      </rPr>
      <t>201</t>
    </r>
  </si>
  <si>
    <t>A1110122</t>
  </si>
  <si>
    <t>金属的塑性变形与再结晶</t>
  </si>
  <si>
    <r>
      <rPr>
        <sz val="9"/>
        <rFont val="Times New Roman"/>
        <charset val="0"/>
      </rPr>
      <t>16</t>
    </r>
    <r>
      <rPr>
        <sz val="9"/>
        <rFont val="宋体"/>
        <charset val="0"/>
      </rPr>
      <t>周周六</t>
    </r>
    <r>
      <rPr>
        <sz val="9"/>
        <rFont val="Times New Roman"/>
        <charset val="0"/>
      </rPr>
      <t>1-10</t>
    </r>
    <r>
      <rPr>
        <sz val="9"/>
        <rFont val="宋体"/>
        <charset val="0"/>
      </rPr>
      <t>节；</t>
    </r>
    <r>
      <rPr>
        <sz val="9"/>
        <rFont val="Times New Roman"/>
        <charset val="0"/>
      </rPr>
      <t>16</t>
    </r>
    <r>
      <rPr>
        <sz val="9"/>
        <rFont val="宋体"/>
        <charset val="0"/>
      </rPr>
      <t>周周日</t>
    </r>
    <r>
      <rPr>
        <sz val="9"/>
        <rFont val="Times New Roman"/>
        <charset val="0"/>
      </rPr>
      <t>1-10</t>
    </r>
    <r>
      <rPr>
        <sz val="9"/>
        <rFont val="宋体"/>
        <charset val="0"/>
      </rPr>
      <t>节；第</t>
    </r>
    <r>
      <rPr>
        <sz val="9"/>
        <rFont val="Times New Roman"/>
        <charset val="0"/>
      </rPr>
      <t>17</t>
    </r>
    <r>
      <rPr>
        <sz val="9"/>
        <rFont val="宋体"/>
        <charset val="0"/>
      </rPr>
      <t>周周六</t>
    </r>
    <r>
      <rPr>
        <sz val="9"/>
        <rFont val="Times New Roman"/>
        <charset val="0"/>
      </rPr>
      <t>1-10</t>
    </r>
    <r>
      <rPr>
        <sz val="9"/>
        <rFont val="宋体"/>
        <charset val="0"/>
      </rPr>
      <t>节</t>
    </r>
    <r>
      <rPr>
        <sz val="9"/>
        <rFont val="Times New Roman"/>
        <charset val="0"/>
      </rPr>
      <t xml:space="preserve">
17</t>
    </r>
    <r>
      <rPr>
        <sz val="9"/>
        <rFont val="宋体"/>
        <charset val="0"/>
      </rPr>
      <t>周周日</t>
    </r>
    <r>
      <rPr>
        <sz val="9"/>
        <rFont val="Times New Roman"/>
        <charset val="0"/>
      </rPr>
      <t>1-10</t>
    </r>
    <r>
      <rPr>
        <sz val="9"/>
        <rFont val="宋体"/>
        <charset val="0"/>
      </rPr>
      <t>节；</t>
    </r>
    <r>
      <rPr>
        <sz val="9"/>
        <rFont val="Times New Roman"/>
        <charset val="0"/>
      </rPr>
      <t>18</t>
    </r>
    <r>
      <rPr>
        <sz val="9"/>
        <rFont val="宋体"/>
        <charset val="0"/>
      </rPr>
      <t>周周六</t>
    </r>
    <r>
      <rPr>
        <sz val="9"/>
        <rFont val="Times New Roman"/>
        <charset val="0"/>
      </rPr>
      <t>1-10</t>
    </r>
    <r>
      <rPr>
        <sz val="9"/>
        <rFont val="宋体"/>
        <charset val="0"/>
      </rPr>
      <t>节；第</t>
    </r>
    <r>
      <rPr>
        <sz val="9"/>
        <rFont val="Times New Roman"/>
        <charset val="0"/>
      </rPr>
      <t>18</t>
    </r>
    <r>
      <rPr>
        <sz val="9"/>
        <rFont val="宋体"/>
        <charset val="0"/>
      </rPr>
      <t>周周日</t>
    </r>
    <r>
      <rPr>
        <sz val="9"/>
        <rFont val="Times New Roman"/>
        <charset val="0"/>
      </rPr>
      <t>1-10</t>
    </r>
    <r>
      <rPr>
        <sz val="9"/>
        <rFont val="宋体"/>
        <charset val="0"/>
      </rPr>
      <t>节</t>
    </r>
  </si>
  <si>
    <t>301/302
202/203</t>
  </si>
  <si>
    <t>王宗申</t>
  </si>
  <si>
    <t>1-17</t>
  </si>
  <si>
    <t>21011821701</t>
  </si>
  <si>
    <t>实例1：温度转换</t>
  </si>
  <si>
    <t>9-6-34</t>
  </si>
  <si>
    <t>因课程冲突20230417调整</t>
  </si>
  <si>
    <t>21011821702</t>
  </si>
  <si>
    <t>实例2：Python蟒蛇绘制</t>
  </si>
  <si>
    <t>9-6-56</t>
  </si>
  <si>
    <t>21011821703</t>
  </si>
  <si>
    <t>实例3：天天向上的力量</t>
  </si>
  <si>
    <t>10-4-9,10</t>
  </si>
  <si>
    <t>21011821704</t>
  </si>
  <si>
    <t>实例4：文本进度条</t>
  </si>
  <si>
    <t>10-5-9,10</t>
  </si>
  <si>
    <t>21011821705</t>
  </si>
  <si>
    <t>实例5：身体质量指数BMI</t>
  </si>
  <si>
    <t>11-3-9,10</t>
  </si>
  <si>
    <t>21011821706</t>
  </si>
  <si>
    <r>
      <rPr>
        <sz val="9"/>
        <rFont val="宋体"/>
        <charset val="134"/>
      </rPr>
      <t>实例6：</t>
    </r>
    <r>
      <rPr>
        <sz val="9"/>
        <rFont val="Calibri"/>
        <charset val="0"/>
      </rPr>
      <t>π</t>
    </r>
    <r>
      <rPr>
        <sz val="9"/>
        <rFont val="宋体"/>
        <charset val="134"/>
      </rPr>
      <t>的计算</t>
    </r>
  </si>
  <si>
    <t>11-5-9,10</t>
  </si>
  <si>
    <t>21011821707</t>
  </si>
  <si>
    <t>实例7：七段数码管绘制</t>
  </si>
  <si>
    <t>12-4-9,10</t>
  </si>
  <si>
    <t>21011821708</t>
  </si>
  <si>
    <t>实例8：科赫曲线绘制</t>
  </si>
  <si>
    <t>12-5-9,10</t>
  </si>
  <si>
    <t>21011821709</t>
  </si>
  <si>
    <t>实例9：基本统计值计算</t>
  </si>
  <si>
    <t>13-4-9,10</t>
  </si>
  <si>
    <t>21011821710</t>
  </si>
  <si>
    <t>实例10：文本词频统计</t>
  </si>
  <si>
    <t>13-5-9,10</t>
  </si>
  <si>
    <t>21011821711</t>
  </si>
  <si>
    <t>实例11：Python之禅</t>
  </si>
  <si>
    <t>14-6-1,2</t>
  </si>
  <si>
    <t>21011821712</t>
  </si>
  <si>
    <t>实例12：图像的字符画绘制</t>
  </si>
  <si>
    <t>14-6-3,4</t>
  </si>
  <si>
    <t>21011821713</t>
  </si>
  <si>
    <t>实例13：CSV格式的HTML展示</t>
  </si>
  <si>
    <t>15-6-1,2</t>
  </si>
  <si>
    <t>21011821714</t>
  </si>
  <si>
    <t>实例14：CSV和JSON格式相互转换</t>
  </si>
  <si>
    <t>15-6-3,4</t>
  </si>
  <si>
    <t>21011821715</t>
  </si>
  <si>
    <t>实例15：体育竞技分析</t>
  </si>
  <si>
    <t>16-6-1,2</t>
  </si>
  <si>
    <t>21011821716</t>
  </si>
  <si>
    <t>实例16：科学坐标图绘制</t>
  </si>
  <si>
    <t>16-6-3,4</t>
  </si>
  <si>
    <t>A1231501</t>
  </si>
  <si>
    <t>工业机器人基本操作</t>
  </si>
  <si>
    <t>11-5-5,6</t>
  </si>
  <si>
    <t>A1231502</t>
  </si>
  <si>
    <t>工业机器人运动控制</t>
  </si>
  <si>
    <t>12-5-5,6</t>
  </si>
  <si>
    <t>A1231503</t>
  </si>
  <si>
    <t>工业机器人工件编程</t>
  </si>
  <si>
    <t>13-5-5,6</t>
  </si>
  <si>
    <t>A1231504</t>
  </si>
  <si>
    <t>Karel编程</t>
  </si>
  <si>
    <t>14-5-5,6</t>
  </si>
  <si>
    <t>210118231</t>
  </si>
  <si>
    <t>MATLAB神经网络编程基础</t>
  </si>
  <si>
    <t>9-5-5、6</t>
  </si>
  <si>
    <t>感知机算法</t>
  </si>
  <si>
    <t>线性神经网络</t>
  </si>
  <si>
    <t>10-5-5、6</t>
  </si>
  <si>
    <t>BP神经网络</t>
  </si>
  <si>
    <t>11-3-5、6</t>
  </si>
  <si>
    <t>机电2101、2102；</t>
  </si>
  <si>
    <t>数据及运算</t>
  </si>
  <si>
    <t>12-3-12;12-3-34</t>
  </si>
  <si>
    <t>程序设计</t>
  </si>
  <si>
    <t>13-3-12;13-3-34</t>
  </si>
  <si>
    <t>绘图及符号</t>
  </si>
  <si>
    <t>15-1-12;15-1-34</t>
  </si>
  <si>
    <t>simulink基础练习</t>
  </si>
  <si>
    <t>16-1-12;16-1-34</t>
  </si>
  <si>
    <t>Simulink仿真及应用</t>
  </si>
  <si>
    <t>17-1-12;17-1-34</t>
  </si>
  <si>
    <t>综合练习</t>
  </si>
  <si>
    <t>18-1-12;18-1-34</t>
  </si>
  <si>
    <t>210118216-01</t>
  </si>
  <si>
    <t>12-1-3,4</t>
  </si>
  <si>
    <t>210118216-02</t>
  </si>
  <si>
    <t>13-1-3,4</t>
  </si>
  <si>
    <t>210118216-03</t>
  </si>
  <si>
    <t>14-3-9,10</t>
  </si>
  <si>
    <t>210118216-04</t>
  </si>
  <si>
    <t>15-3-9,10</t>
  </si>
  <si>
    <t>210118216-05</t>
  </si>
  <si>
    <t>16-3-9,10</t>
  </si>
  <si>
    <t>210118216-06</t>
  </si>
  <si>
    <t>17-3-9,10</t>
  </si>
  <si>
    <t>数字信号处理（A）</t>
  </si>
  <si>
    <t>测控21-0102</t>
  </si>
  <si>
    <t>1-18</t>
  </si>
  <si>
    <t>A1210501</t>
  </si>
  <si>
    <t>IIR数字滤波器的设计与信号滤波</t>
  </si>
  <si>
    <t>17-6-1,2 17-日-1,2</t>
  </si>
  <si>
    <t>A1210502</t>
  </si>
  <si>
    <t>零极点分布对系统频率响应的影响</t>
  </si>
  <si>
    <t>17-6-3,4 17-日-3,4</t>
  </si>
  <si>
    <t>A1210503</t>
  </si>
  <si>
    <t>信号与系统的傅里叶分析</t>
  </si>
  <si>
    <t>17-6-5,6 17-日-5,6</t>
  </si>
  <si>
    <t>A1210504</t>
  </si>
  <si>
    <t>用递推法解差分方程以及线性卷积法求线性时不变系统的输出</t>
  </si>
  <si>
    <t xml:space="preserve">17-6-7,8 17-日-7,8 </t>
  </si>
  <si>
    <t>测控21-0304</t>
  </si>
  <si>
    <t>18-6-1,2 18-日-1,2</t>
  </si>
  <si>
    <t>18-6-3,4 18-日-3,4</t>
  </si>
  <si>
    <t>18-6-5,6 18-日-5,6</t>
  </si>
  <si>
    <t xml:space="preserve">18-6-7,8 18-日-7,8 </t>
  </si>
  <si>
    <t>MATLAB与机械优化设计</t>
  </si>
  <si>
    <t>1-12</t>
  </si>
  <si>
    <t>A1214101</t>
  </si>
  <si>
    <t>Matlab基础知识</t>
  </si>
  <si>
    <t>10-5-7,8</t>
  </si>
  <si>
    <t>A1214102</t>
  </si>
  <si>
    <t>进退法确定搜索区间</t>
  </si>
  <si>
    <t>11-2-5,6</t>
  </si>
  <si>
    <t>A1214103</t>
  </si>
  <si>
    <t>黄金分割法</t>
  </si>
  <si>
    <t>11-5-7,8</t>
  </si>
  <si>
    <t>A1214104</t>
  </si>
  <si>
    <t>坐标轮换法</t>
  </si>
  <si>
    <t>12-2-5,6;12-5-7、8</t>
  </si>
  <si>
    <t>A1232501</t>
  </si>
  <si>
    <t>Linux及ros安装</t>
  </si>
  <si>
    <t>11-4-7,8</t>
  </si>
  <si>
    <t>A1232502</t>
  </si>
  <si>
    <t>VScode安装及运行</t>
  </si>
  <si>
    <t>11-4-9,10</t>
  </si>
  <si>
    <t>A1232503</t>
  </si>
  <si>
    <t>机器人系统仿真实验讲解</t>
  </si>
  <si>
    <t>16-3-1,2</t>
  </si>
  <si>
    <t>机械专业课教室</t>
  </si>
  <si>
    <t>A1232504</t>
  </si>
  <si>
    <t>机器人导航实验讲解</t>
  </si>
  <si>
    <t>机电2201</t>
  </si>
  <si>
    <t>实例1：温度转换；实例2：Python蟒蛇绘制</t>
  </si>
  <si>
    <t>10-2-3、4;10-6-3、4;</t>
  </si>
  <si>
    <t>实例3：天天向上的力量；实例4：文本进度条</t>
  </si>
  <si>
    <t>11-2-3、4;11-6-3、4;</t>
  </si>
  <si>
    <t>实例5：身体质量指数BMI；实例6：π的计算</t>
  </si>
  <si>
    <t>12-2-3、4;12-6-3、4;</t>
  </si>
  <si>
    <t>实例7：七段数码管绘制；实例8：科赫曲线绘制</t>
  </si>
  <si>
    <t>13-2-3、4;13-6-3、4;</t>
  </si>
  <si>
    <t>实例9：基本统计值计算；实例10：文本词频统计</t>
  </si>
  <si>
    <t>14-2-3、4;14-6-3、4;</t>
  </si>
  <si>
    <t>实例11：Python之禅；实例12：图像的字符画绘制</t>
  </si>
  <si>
    <t>15-2-3、4;15-6-3、4;</t>
  </si>
  <si>
    <t>实例13：CSV格式的HTML展示；实例14：CSV和JSON格式相互转换</t>
  </si>
  <si>
    <t>16-2-3、4;16-6-3、4;</t>
  </si>
  <si>
    <t>实例15：体育竞技分析；实例16：科学坐标图绘制</t>
  </si>
  <si>
    <t>17-2-3、4;17-6-3、4;</t>
  </si>
  <si>
    <t>机电2202</t>
  </si>
  <si>
    <t>10-2-7、8;10-6-7、8;</t>
  </si>
  <si>
    <t>11-2-7、8;11-6-7、8;</t>
  </si>
  <si>
    <t>12-2-7、8;12-6-7、8;</t>
  </si>
  <si>
    <t>13-2-7、8;13-6-7、8;</t>
  </si>
  <si>
    <t>14-2-7、8;14-6-7、8;</t>
  </si>
  <si>
    <t>15-2-7、8;15-6-7、8;</t>
  </si>
  <si>
    <t>16-2-7、8;16-6-7、8;</t>
  </si>
  <si>
    <t>17-2-7、8;17-6-7、8;</t>
  </si>
  <si>
    <t>金属切削机床概论与设计（A）</t>
  </si>
  <si>
    <t>机制</t>
  </si>
  <si>
    <t>CA6140车床结构剖析实验</t>
  </si>
  <si>
    <t>16-2-5、6</t>
  </si>
  <si>
    <t>机械基础实验室</t>
  </si>
  <si>
    <t>大棚</t>
  </si>
  <si>
    <t>机床温度场和热变形的测定实验</t>
  </si>
  <si>
    <t>16-4-3、4</t>
  </si>
  <si>
    <t>16-1-12</t>
  </si>
  <si>
    <t>16-3-34</t>
  </si>
  <si>
    <t>机电系统单片机控制技术（B）</t>
  </si>
  <si>
    <t>机电2002、2003</t>
  </si>
  <si>
    <t>A1214301</t>
  </si>
  <si>
    <t>I/O口的输入输出实验</t>
  </si>
  <si>
    <t>第七周周一3-4节</t>
  </si>
  <si>
    <t>机交楼南实验楼302</t>
  </si>
  <si>
    <t>A1214302</t>
  </si>
  <si>
    <t>中断实验</t>
  </si>
  <si>
    <t>第七周周三7-8节</t>
  </si>
  <si>
    <t>A1214303</t>
  </si>
  <si>
    <t>定时器实验</t>
  </si>
  <si>
    <t>第八周周一3-4节</t>
  </si>
  <si>
    <t>A1214304</t>
  </si>
  <si>
    <t>串口/LED实验</t>
  </si>
  <si>
    <t>第八周周三7-8节</t>
  </si>
  <si>
    <t>机械设计制造及其自动化200203</t>
  </si>
  <si>
    <t>A1205701</t>
  </si>
  <si>
    <t>刀具几何角度测量实验</t>
  </si>
  <si>
    <t>4-4-3、4</t>
  </si>
  <si>
    <t>机交楼314</t>
  </si>
  <si>
    <t>A1205702</t>
  </si>
  <si>
    <t>车削切屑变形测量实验</t>
  </si>
  <si>
    <t>10-4-3、4</t>
  </si>
  <si>
    <t>实验大棚305</t>
  </si>
  <si>
    <t>A1205703</t>
  </si>
  <si>
    <t>切削力测量实验</t>
  </si>
  <si>
    <t>11-4-3、4</t>
  </si>
  <si>
    <t>机械设计制造及其自动化2006</t>
  </si>
  <si>
    <t>10-2-7、8</t>
  </si>
  <si>
    <t>机械设计制造及其自动化200405</t>
  </si>
  <si>
    <t>测控2005</t>
  </si>
  <si>
    <t>5.0-2.0</t>
  </si>
  <si>
    <t>13-1-12;13-1-34;</t>
  </si>
  <si>
    <t>13-3-56;13-3-78;</t>
  </si>
  <si>
    <t>14-1-12;14-1-34;</t>
  </si>
  <si>
    <t>14-3-56;14-3-78;</t>
  </si>
  <si>
    <t>数字图像常用变换函数</t>
  </si>
  <si>
    <t>15-1-1234;15-3-5678;</t>
  </si>
  <si>
    <t>数字图像
灰度变换
与空间域滤波</t>
  </si>
  <si>
    <t>16-1-1234;16-3-5678;</t>
  </si>
  <si>
    <t>A12603</t>
  </si>
  <si>
    <t>控制工程基础（A）</t>
  </si>
  <si>
    <t>能源</t>
  </si>
  <si>
    <t>A1260301</t>
  </si>
  <si>
    <t>控制系统典型环节的模拟实验</t>
  </si>
  <si>
    <t>7-5-1、2</t>
  </si>
  <si>
    <t>A1260302</t>
  </si>
  <si>
    <t>线性定常系统的瞬态响应和稳定性分析</t>
  </si>
  <si>
    <t>先进制造技术（Advanced Manufacturing Technology）</t>
  </si>
  <si>
    <t>国际班机械20级</t>
  </si>
  <si>
    <t>1-8周4学时；9-16周6学时</t>
  </si>
  <si>
    <t>W1222001</t>
  </si>
  <si>
    <t>高速切削加工</t>
  </si>
  <si>
    <t>第15周周三5、6节</t>
  </si>
  <si>
    <t>先进制造研究院</t>
  </si>
  <si>
    <t>W1222002</t>
  </si>
  <si>
    <t>电火花加工</t>
  </si>
  <si>
    <t>第16周周三5、6节</t>
  </si>
  <si>
    <t>工程力学（Engineering Mechanics）</t>
  </si>
  <si>
    <t>机制2205及2206班（中外）</t>
  </si>
  <si>
    <t>4或6</t>
  </si>
  <si>
    <t>A1225501</t>
  </si>
  <si>
    <t>金属材料拉伸及压缩实验</t>
  </si>
  <si>
    <t>14周周六1-8，其余根据学生时间安排</t>
  </si>
  <si>
    <t>材控实验室204</t>
  </si>
  <si>
    <t>殷凤仕、薛冰</t>
  </si>
  <si>
    <t>A1225502</t>
  </si>
  <si>
    <t>金属材料冲击韧性实验</t>
  </si>
  <si>
    <t>14周周天1-8，其余根据学生时间安排</t>
  </si>
  <si>
    <t>A1225503</t>
  </si>
  <si>
    <t>力学性能综合实验</t>
  </si>
  <si>
    <t>15周周六1-8节其余根据学生时间安排</t>
  </si>
  <si>
    <t>金属材料及工艺（Engineering Materials）</t>
  </si>
  <si>
    <t>A1226001</t>
  </si>
  <si>
    <t>金相试样制备技术</t>
  </si>
  <si>
    <t>15-1-1、2其余根据学生时间安排</t>
  </si>
  <si>
    <t>A1226002</t>
  </si>
  <si>
    <t>金属材料组织观察与分析</t>
  </si>
  <si>
    <t>16-1-1、2其余根据学生时间安排</t>
  </si>
  <si>
    <t>210118233</t>
  </si>
  <si>
    <t>11-12</t>
  </si>
  <si>
    <t>21011823301</t>
  </si>
  <si>
    <t>机器人标定；木块分拣</t>
  </si>
  <si>
    <t>11-5-5、6；</t>
  </si>
  <si>
    <t>21011823302</t>
  </si>
  <si>
    <t>字符缺陷检测；直径测量</t>
  </si>
  <si>
    <t>12-5-5、6;</t>
  </si>
  <si>
    <t>21011823303</t>
  </si>
  <si>
    <t>矩形模板匹配；圆形模板匹配</t>
  </si>
  <si>
    <t>12-5-7、8;</t>
  </si>
  <si>
    <t>特种加工技术A</t>
  </si>
  <si>
    <t>机制2007、2008</t>
  </si>
  <si>
    <t>A120701</t>
  </si>
  <si>
    <t>电火花成型加工</t>
  </si>
  <si>
    <t>10-2-5,6</t>
  </si>
  <si>
    <t>李丽</t>
  </si>
  <si>
    <t>A120702</t>
  </si>
  <si>
    <t>电火花线切割编程加工</t>
  </si>
  <si>
    <t>10-5-5,6</t>
  </si>
  <si>
    <t>机械制造工艺学（A）</t>
  </si>
  <si>
    <t>机制2001</t>
  </si>
  <si>
    <t>A1204101</t>
  </si>
  <si>
    <t>8--4--3、4，其它批次根据学生空闲时间安排</t>
  </si>
  <si>
    <t>机械实验馆104</t>
  </si>
  <si>
    <t>A1204102</t>
  </si>
  <si>
    <t>加工精度的统计分析</t>
  </si>
  <si>
    <t>8--4--5、6，其它批次根据学生空闲时间安排</t>
  </si>
  <si>
    <t xml:space="preserve">A12178  </t>
  </si>
  <si>
    <t>机械制造工艺学A</t>
  </si>
  <si>
    <t>农机2005</t>
  </si>
  <si>
    <t>A1217801</t>
  </si>
  <si>
    <t>9--4--3、4，其它批次根据学生空闲时间安排</t>
  </si>
  <si>
    <t>A1217802</t>
  </si>
  <si>
    <t>9--4--5、6，其它批次根据学生空闲时间安排</t>
  </si>
  <si>
    <t>16--4--3、4，其它批次根据学生空闲时间安排</t>
  </si>
  <si>
    <t>16--5--3、4，其它批次根据学生空闲时间安排</t>
  </si>
  <si>
    <t>制造工艺基础（Introduction to Manufacturing Processes）</t>
  </si>
  <si>
    <t>W1221901</t>
  </si>
  <si>
    <t>15--1--3、4</t>
  </si>
  <si>
    <t>W1221902</t>
  </si>
  <si>
    <t>16--1--3、4</t>
  </si>
  <si>
    <t xml:space="preserve">A12041  </t>
  </si>
  <si>
    <t>A1204103</t>
  </si>
  <si>
    <t>第16周周二1、2节</t>
  </si>
  <si>
    <t>综合布线实验室</t>
  </si>
  <si>
    <t>A1204104</t>
  </si>
  <si>
    <t>第16周周四1、2节</t>
  </si>
  <si>
    <t>A1204105</t>
  </si>
  <si>
    <t>12-1-12</t>
  </si>
  <si>
    <t>A1204106</t>
  </si>
  <si>
    <t>12-3-56</t>
  </si>
  <si>
    <t>机械制造技术基础</t>
  </si>
  <si>
    <t>机制2205、2206中外</t>
  </si>
  <si>
    <t>6.0-0.0</t>
  </si>
  <si>
    <t>21011891101</t>
  </si>
  <si>
    <t>刀具几何角度测量</t>
  </si>
  <si>
    <t>10-2-34;</t>
  </si>
  <si>
    <t>机械科学实验管</t>
  </si>
  <si>
    <t>机械基础实验中心-中外班</t>
  </si>
  <si>
    <t>21011891102</t>
  </si>
  <si>
    <t>10-3-56;</t>
  </si>
  <si>
    <t>机械实验馆305</t>
  </si>
  <si>
    <t>21011891103</t>
  </si>
  <si>
    <t>10-5-34;</t>
  </si>
  <si>
    <t>21011891104</t>
  </si>
  <si>
    <t>（切削力测定）</t>
  </si>
  <si>
    <t>11-5-34;</t>
  </si>
  <si>
    <t>1-11周</t>
  </si>
  <si>
    <t>21011890101</t>
  </si>
  <si>
    <t>验证型</t>
  </si>
  <si>
    <t>测控与精密仪器实验室</t>
  </si>
  <si>
    <t>21011890102</t>
  </si>
  <si>
    <t>10-3-5、6，其余根据学生时间安排</t>
  </si>
  <si>
    <t>21011890103</t>
  </si>
  <si>
    <t>综合型</t>
  </si>
  <si>
    <t>21011890104</t>
  </si>
  <si>
    <t>研究型</t>
  </si>
  <si>
    <t>7-2-7、8，其余根据学生时间安排</t>
  </si>
  <si>
    <t>7-4-1、2，其余根据学生时间安排</t>
  </si>
  <si>
    <t>11-2-7、8，其余根据学生时间安排</t>
  </si>
  <si>
    <t>11-4-1、2，其余根据学生时间安排</t>
  </si>
  <si>
    <t>7-1-5、6，其余根据学生时间安排</t>
  </si>
  <si>
    <t>7-3-5、6，其余根据学生时间安排</t>
  </si>
  <si>
    <t>11-6-5、6，其余根据学生时间安排</t>
  </si>
  <si>
    <t>11-6-7、8，其余根据学生时间安排</t>
  </si>
  <si>
    <t>7-1-1、2，其余根据学生时间安排</t>
  </si>
  <si>
    <t>7-3-1、2，其余根据学生时间安排</t>
  </si>
  <si>
    <t>8-1-1、2，其余根据学生时间安排</t>
  </si>
  <si>
    <t>8-3-1、2，其余根据学生时间安排</t>
  </si>
  <si>
    <t>1-9周</t>
  </si>
  <si>
    <t>7-3-7、8，其余根据学生时间安排</t>
  </si>
  <si>
    <t>7-5-3、4，其余根据学生时间安排</t>
  </si>
  <si>
    <t>7-2-5、6，其余根据学生时间安排</t>
  </si>
  <si>
    <t>7-6-1、2，其余根据学生时间安排</t>
  </si>
  <si>
    <t>9-2-1、2，其余根据学生时间安排</t>
  </si>
  <si>
    <t>9-6-3、4，其余根据学生时间安排</t>
  </si>
  <si>
    <t xml:space="preserve">宋汝君
</t>
  </si>
  <si>
    <t>9-2-3、4，其余根据学生时间安排</t>
  </si>
  <si>
    <t>9-5-5、6，其余根据学生时间安排</t>
  </si>
  <si>
    <t>9-1-1、2，其余根据学生时间安排</t>
  </si>
  <si>
    <t>9-3-1、2，其余根据学生时间安排</t>
  </si>
  <si>
    <t>1-6周,9-15周</t>
  </si>
  <si>
    <t>21011840501</t>
  </si>
  <si>
    <t>物镜焦距、截距测量</t>
  </si>
  <si>
    <t>14-3-1、2，其余根据学生时间安排</t>
  </si>
  <si>
    <t>机交实验楼南楼111、113</t>
  </si>
  <si>
    <t>21011840502</t>
  </si>
  <si>
    <t>光学系统成像质量测量</t>
  </si>
  <si>
    <t>14-5-5、6，其余根据学生时间安排</t>
  </si>
  <si>
    <t>15-1-5、6，其余根据学生时间安排</t>
  </si>
  <si>
    <t>15-3-1、2，其余根据学生时间安排</t>
  </si>
  <si>
    <t>14-3-7、8，其余根据学生时间安排</t>
  </si>
  <si>
    <t>14-5-1、2，其余根据学生时间安排</t>
  </si>
  <si>
    <t xml:space="preserve">测控2101;测控2102;测控2103;测控2104;测控2105(创新)
</t>
  </si>
  <si>
    <t>刘学磊、杨小辉、刘同义</t>
  </si>
  <si>
    <t>21011841701</t>
  </si>
  <si>
    <t>机械加工工艺认知</t>
  </si>
  <si>
    <t>15-2-5、6；15-3-7、8；15-1-3、4，其余根据学生时间安排</t>
  </si>
  <si>
    <t>机交实验楼南楼120、机械陈列柜</t>
  </si>
  <si>
    <t>21011841702</t>
  </si>
  <si>
    <t xml:space="preserve">显微镜零部件工艺分析 </t>
  </si>
  <si>
    <t>15-4-3、4；15-5-1、2；15-3-5、6，其余根据学生时间安排</t>
  </si>
  <si>
    <t>机交实验楼南楼116、118</t>
  </si>
  <si>
    <t>测控2101、测控2102</t>
  </si>
  <si>
    <t>1-6周,9-13周</t>
  </si>
  <si>
    <t>A1221501</t>
  </si>
  <si>
    <t>应变式传感器性能试验</t>
  </si>
  <si>
    <t>12-5-7、8，其余根据学生的课外时间</t>
  </si>
  <si>
    <t>机交楼南楼207、209</t>
  </si>
  <si>
    <t>A1221502</t>
  </si>
  <si>
    <t>电容式、电感式传感器性能试验</t>
  </si>
  <si>
    <t>13-2-1、2，其余根据学生的课外时间</t>
  </si>
  <si>
    <t>A1221503</t>
  </si>
  <si>
    <t>霍尔传感器的性能试验</t>
  </si>
  <si>
    <t>13-5-7、8，其余根据学生的课外时间</t>
  </si>
  <si>
    <t>王建军</t>
  </si>
  <si>
    <t>12-6-12节，其余根据学生的课外时间</t>
  </si>
  <si>
    <t>13-4-3、4节，其余根据学生的课外时间</t>
  </si>
  <si>
    <t>13-6-12节，其余根据学生的课外时间</t>
  </si>
  <si>
    <t>10-5-34节，其余根据学生的课外时间</t>
  </si>
  <si>
    <t>调至10-5-3.4</t>
  </si>
  <si>
    <t>13-2-7、8，其余根据学生的课外时间</t>
  </si>
  <si>
    <t>13-5-3、4节，其余根据学生的课外时间</t>
  </si>
  <si>
    <t>测控2105（创新）</t>
  </si>
  <si>
    <t>A1223601</t>
  </si>
  <si>
    <t>应变式传感器性能实验</t>
  </si>
  <si>
    <t>14-5-3、4，其余根据学生的课外时间</t>
  </si>
  <si>
    <t>A1223602</t>
  </si>
  <si>
    <t>电感式、电容式传感器性能实验</t>
  </si>
  <si>
    <t>15-1-1、2，其余根据学生的课外时间</t>
  </si>
  <si>
    <t>A1223603</t>
  </si>
  <si>
    <t>压电式传感器性能测试</t>
  </si>
  <si>
    <t>15-4-3、4，其余根据学生的课外时间</t>
  </si>
  <si>
    <t>A1223604</t>
  </si>
  <si>
    <t>霍尔式传感器性能测试</t>
  </si>
  <si>
    <t>15-5-3、4，其余根据学生的课外时间</t>
  </si>
  <si>
    <t>A1221901</t>
  </si>
  <si>
    <t>汇编语言程序的调试与运行</t>
  </si>
  <si>
    <t>10-3-7、8，其余根据学生的课外时间</t>
  </si>
  <si>
    <t>A1221902</t>
  </si>
  <si>
    <t>汇编语言综合程序设计</t>
  </si>
  <si>
    <t>10-5-1、2，其余根据学生的课外时间</t>
  </si>
  <si>
    <t>A1221903</t>
  </si>
  <si>
    <t>单片机并行端口输入输出实验</t>
  </si>
  <si>
    <t>15-3-7、8，其余根据学生的课外时间</t>
  </si>
  <si>
    <t>18</t>
  </si>
  <si>
    <t>A1221904</t>
  </si>
  <si>
    <t>可编程并行接口8255的工作原理与应用</t>
  </si>
  <si>
    <t>15-5-1、2，其余根据学生的课外时间</t>
  </si>
  <si>
    <t>测控2103、测控2104</t>
  </si>
  <si>
    <t>10-1-3.4，其余根据学生的课外时间</t>
  </si>
  <si>
    <t>10-2-7.8，其余根据学生的课外时间</t>
  </si>
  <si>
    <t>15-3-3.4，其余根据学生的课外时间</t>
  </si>
  <si>
    <t>15-6-12，其余根据学生的课外时间</t>
  </si>
  <si>
    <t>测控2105</t>
  </si>
  <si>
    <t>10-3-3、4</t>
  </si>
  <si>
    <t>10-5-7、8</t>
  </si>
  <si>
    <t>15-6-3、4，其余根据学生的课外时间</t>
  </si>
  <si>
    <t>机交楼208</t>
  </si>
  <si>
    <t>15-5-7、8，其余根据学生的课外时间</t>
  </si>
  <si>
    <t>机制（中外）2007、2008</t>
  </si>
  <si>
    <t>1-6周,10-11周</t>
  </si>
  <si>
    <t>11-2-7、8，其余分组根据学生的课外时间</t>
  </si>
  <si>
    <t>机交楼南楼207、223</t>
  </si>
  <si>
    <t>悬臂粱动态参数测试</t>
  </si>
  <si>
    <t>11-4-3、4，其余分组根据学生的课外时间</t>
  </si>
  <si>
    <r>
      <rPr>
        <sz val="9"/>
        <rFont val="Times New Roman"/>
        <charset val="134"/>
      </rPr>
      <t>4-14</t>
    </r>
    <r>
      <rPr>
        <sz val="9"/>
        <rFont val="宋体"/>
        <charset val="134"/>
      </rPr>
      <t>周</t>
    </r>
  </si>
  <si>
    <t>A1202601</t>
  </si>
  <si>
    <t>传感器综合实验</t>
  </si>
  <si>
    <r>
      <rPr>
        <sz val="9"/>
        <rFont val="Times New Roman"/>
        <charset val="134"/>
      </rPr>
      <t>14-1-3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，其余根据学生的课外时间</t>
    </r>
  </si>
  <si>
    <t>A1202602</t>
  </si>
  <si>
    <t>演示型</t>
  </si>
  <si>
    <r>
      <rPr>
        <sz val="9"/>
        <rFont val="Times New Roman"/>
        <charset val="134"/>
      </rPr>
      <t>14-3-5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6</t>
    </r>
    <r>
      <rPr>
        <sz val="9"/>
        <rFont val="宋体"/>
        <charset val="134"/>
      </rPr>
      <t>，其余根据学生的课外时间</t>
    </r>
  </si>
  <si>
    <t>机电2101/2102</t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</si>
  <si>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-14</t>
    </r>
  </si>
  <si>
    <t>必修</t>
  </si>
  <si>
    <r>
      <rPr>
        <sz val="9"/>
        <rFont val="Times New Roman"/>
        <charset val="134"/>
      </rPr>
      <t>14-6-3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4</t>
    </r>
  </si>
  <si>
    <r>
      <rPr>
        <sz val="9"/>
        <rFont val="Times New Roman"/>
        <charset val="134"/>
      </rPr>
      <t>14-3-3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4</t>
    </r>
  </si>
  <si>
    <t>测控2005(创新）</t>
  </si>
  <si>
    <t>11-18周</t>
  </si>
  <si>
    <t>A1228501</t>
  </si>
  <si>
    <t>点对点无线数据透明传输</t>
  </si>
  <si>
    <t>18-2-3、4，其余根据学生的课外时间</t>
  </si>
  <si>
    <t>机交楼南楼223</t>
  </si>
  <si>
    <t>赵元亮、李平华</t>
  </si>
  <si>
    <t>A1228502</t>
  </si>
  <si>
    <t>温度传感器及无线通信</t>
  </si>
  <si>
    <t>18-4-1、2，其余根据学生的课外时间</t>
  </si>
  <si>
    <t>A1222201</t>
  </si>
  <si>
    <t>机器视觉XY运动控制实验</t>
  </si>
  <si>
    <t>17-3-12</t>
  </si>
  <si>
    <t>机交楼实验室207</t>
  </si>
  <si>
    <t>尹建程、李平华</t>
  </si>
  <si>
    <t>A1222202</t>
  </si>
  <si>
    <t>关于matlab-simulink的控制系统仿真实验</t>
  </si>
  <si>
    <t>18-4-12</t>
  </si>
  <si>
    <t>A1222203</t>
  </si>
  <si>
    <t>关于simulink的控制系统PID参数调整实验</t>
  </si>
  <si>
    <t>18-4-34</t>
  </si>
  <si>
    <t>A1222204</t>
  </si>
  <si>
    <t>基于Matlab的神经网络系统建模与性能仿真实验</t>
  </si>
  <si>
    <t>18-4-78</t>
  </si>
  <si>
    <t>17-2-78</t>
  </si>
  <si>
    <t>王建军2、李平华</t>
  </si>
  <si>
    <t>17-5-34</t>
  </si>
  <si>
    <t>18-2-78</t>
  </si>
  <si>
    <t>18-5-34</t>
  </si>
  <si>
    <t>10-17周</t>
  </si>
  <si>
    <t>21011841401</t>
  </si>
  <si>
    <t>最小二乘法与数据拟合</t>
  </si>
  <si>
    <t>16-7-12</t>
  </si>
  <si>
    <t>调至16-7-12</t>
  </si>
  <si>
    <t>21011841402</t>
  </si>
  <si>
    <t>组合测量的数据处理</t>
  </si>
  <si>
    <t>16-7-34</t>
  </si>
  <si>
    <t>调至16-7-34</t>
  </si>
  <si>
    <t>17-2-12;17-2-34</t>
  </si>
  <si>
    <t>17-4-56;17-4-78</t>
  </si>
  <si>
    <t>17-6-12;17-6-34;</t>
  </si>
  <si>
    <t>17-7-12;17-7-34</t>
  </si>
  <si>
    <t>ARM7GPIO实验</t>
  </si>
  <si>
    <t>17-1-7,8（1.2班），其余分组根据学生的课外时间</t>
  </si>
  <si>
    <t>15教101</t>
  </si>
  <si>
    <t>ARM7中断实验</t>
  </si>
  <si>
    <t>设计型</t>
  </si>
  <si>
    <t>17-3-3,4（1.2班），其余分组根据学生的课外时间</t>
  </si>
  <si>
    <t>17-2-12（3.4班），其余分组根据学生的课外时间</t>
  </si>
  <si>
    <t>15教104</t>
  </si>
  <si>
    <t>调至17-2-12</t>
  </si>
  <si>
    <t>17-4-12（3.4班），其余分组根据学生的课外时间</t>
  </si>
  <si>
    <t>调至17-4-12</t>
  </si>
  <si>
    <t>17-2-5,6（5班），其余分组根据学生的课外时间</t>
  </si>
  <si>
    <t>12教511</t>
  </si>
  <si>
    <t>17-4-1,2（5班），其余分组根据学生的课外时间</t>
  </si>
  <si>
    <t>01-15</t>
  </si>
  <si>
    <t>21011892501</t>
  </si>
  <si>
    <t>7-3-7、8</t>
  </si>
  <si>
    <t>21011892502</t>
  </si>
  <si>
    <t>滚动轴承性能测试分析</t>
  </si>
  <si>
    <t>14-2-3、4</t>
  </si>
  <si>
    <t>机械交通实验楼318</t>
  </si>
  <si>
    <t>21011892503</t>
  </si>
  <si>
    <t>11-1-1、2</t>
  </si>
  <si>
    <t>14-1-1、2</t>
  </si>
  <si>
    <t>14-3-3、4</t>
  </si>
  <si>
    <t>01-14</t>
  </si>
  <si>
    <t>13-5-1、2</t>
  </si>
  <si>
    <t>14-5-1、2</t>
  </si>
  <si>
    <t>14-3-1、2</t>
  </si>
  <si>
    <t>4-5-3、4</t>
  </si>
  <si>
    <t>14-4-1、2</t>
  </si>
  <si>
    <t>4-5-1、2</t>
  </si>
  <si>
    <t xml:space="preserve">14-1-1、2
</t>
  </si>
  <si>
    <t>01-09</t>
  </si>
  <si>
    <t>21011892701</t>
  </si>
  <si>
    <t>5-4-1、2</t>
  </si>
  <si>
    <t>21011892702</t>
  </si>
  <si>
    <t>9-4-1、2</t>
  </si>
  <si>
    <t>02-15</t>
  </si>
  <si>
    <t>5-1-3、4</t>
  </si>
  <si>
    <t>13-2-5、6</t>
  </si>
  <si>
    <t>15-4-3、4</t>
  </si>
  <si>
    <t>10-1-5、6</t>
  </si>
  <si>
    <t>13-1-5、6</t>
  </si>
  <si>
    <t>14-1-5、6</t>
  </si>
  <si>
    <t>13-6-1、2</t>
  </si>
  <si>
    <t>14-2-5、6</t>
  </si>
  <si>
    <t>14-5-9、10</t>
  </si>
  <si>
    <t>02-12</t>
  </si>
  <si>
    <t>7-3-3、4</t>
  </si>
  <si>
    <t>12-2-3、4</t>
  </si>
  <si>
    <t>机械设计基础（B）</t>
  </si>
  <si>
    <t>能动210102</t>
  </si>
  <si>
    <t>1-13</t>
  </si>
  <si>
    <t>机构运动简图测绘</t>
  </si>
  <si>
    <t>12-5-3、4</t>
  </si>
  <si>
    <t>13-3-3、4</t>
  </si>
  <si>
    <t>13-5-3、4</t>
  </si>
  <si>
    <t>能动210304</t>
  </si>
  <si>
    <t>7-1-5、6</t>
  </si>
  <si>
    <t>11-2-34</t>
  </si>
  <si>
    <t>调至11-2-3、4</t>
  </si>
  <si>
    <t>13-3-5、6</t>
  </si>
  <si>
    <t>液压与气压传动（B）</t>
  </si>
  <si>
    <t>1-9</t>
  </si>
  <si>
    <t>21011891701</t>
  </si>
  <si>
    <t>8-2-56</t>
  </si>
  <si>
    <t>21011891702</t>
  </si>
  <si>
    <t>8-4-12</t>
  </si>
  <si>
    <t>9-1-56</t>
  </si>
  <si>
    <t>9-3-34</t>
  </si>
  <si>
    <t>液压与气压传动B</t>
  </si>
  <si>
    <t>31-9</t>
  </si>
  <si>
    <t>9-4-56</t>
  </si>
  <si>
    <t>调至第9周 周4-56节</t>
  </si>
  <si>
    <t>6-5-3、4</t>
  </si>
  <si>
    <t>8-1-56;</t>
  </si>
  <si>
    <t>车辆2106（卓越）</t>
  </si>
  <si>
    <t>21011802001</t>
  </si>
  <si>
    <t>8-4-34</t>
  </si>
  <si>
    <t>21011802002</t>
  </si>
  <si>
    <t>8-6-12</t>
  </si>
  <si>
    <t>调至8-6-12</t>
  </si>
  <si>
    <t>21011802003</t>
  </si>
  <si>
    <t>8-6-56</t>
  </si>
  <si>
    <t>调至8-6-56</t>
  </si>
  <si>
    <t>车辆210102</t>
  </si>
  <si>
    <t>6-3-78</t>
  </si>
  <si>
    <t>9-3-78</t>
  </si>
  <si>
    <t>车辆210304</t>
  </si>
  <si>
    <t>5-2-7、8</t>
  </si>
  <si>
    <t>8-5-5、6</t>
  </si>
  <si>
    <t>8-2-34;</t>
  </si>
  <si>
    <t>8-5-78;</t>
  </si>
  <si>
    <r>
      <rPr>
        <sz val="9"/>
        <rFont val="宋体"/>
        <charset val="134"/>
      </rPr>
      <t>材料成型及控制工程专业实验</t>
    </r>
    <r>
      <rPr>
        <sz val="9"/>
        <rFont val="Times New Roman"/>
        <charset val="134"/>
      </rPr>
      <t>1</t>
    </r>
  </si>
  <si>
    <r>
      <rPr>
        <sz val="9"/>
        <rFont val="宋体"/>
        <charset val="134"/>
      </rPr>
      <t>材控</t>
    </r>
    <r>
      <rPr>
        <sz val="9"/>
        <rFont val="Times New Roman"/>
        <charset val="134"/>
      </rPr>
      <t>2001-2004</t>
    </r>
  </si>
  <si>
    <t>马霞、薛冰、殷凤仕、赵永峰、郭娜娜</t>
  </si>
  <si>
    <t>第7周周六5-10节 周日1-8节</t>
  </si>
  <si>
    <t>材料成型及控制工程实验室</t>
  </si>
  <si>
    <r>
      <rPr>
        <sz val="9"/>
        <rFont val="宋体"/>
        <charset val="134"/>
      </rPr>
      <t>大棚</t>
    </r>
    <r>
      <rPr>
        <sz val="9"/>
        <rFont val="Times New Roman"/>
        <charset val="134"/>
      </rPr>
      <t>204</t>
    </r>
    <r>
      <rPr>
        <sz val="9"/>
        <rFont val="宋体"/>
        <charset val="134"/>
      </rPr>
      <t>；大棚</t>
    </r>
    <r>
      <rPr>
        <sz val="9"/>
        <rFont val="Times New Roman"/>
        <charset val="134"/>
      </rPr>
      <t>302</t>
    </r>
  </si>
  <si>
    <t>第7周周六1-2，5-8节 周日1-8节</t>
  </si>
  <si>
    <r>
      <rPr>
        <sz val="9"/>
        <rFont val="宋体"/>
        <charset val="134"/>
      </rPr>
      <t>大棚</t>
    </r>
    <r>
      <rPr>
        <sz val="9"/>
        <rFont val="Times New Roman"/>
        <charset val="134"/>
      </rPr>
      <t>205</t>
    </r>
  </si>
  <si>
    <t xml:space="preserve">第8周周六5-10节 </t>
  </si>
  <si>
    <t>第8周周日1-8节</t>
  </si>
  <si>
    <t>18-1-1-10、18-2-1-10、18-3-1-10、18-4-1-10</t>
  </si>
  <si>
    <t>大棚202-203，机交楼102、103</t>
  </si>
  <si>
    <t>调至18周周一到周四全天</t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</si>
  <si>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11</t>
    </r>
    <r>
      <rPr>
        <sz val="9"/>
        <rFont val="宋体"/>
        <charset val="134"/>
      </rPr>
      <t>周周六</t>
    </r>
    <r>
      <rPr>
        <sz val="9"/>
        <rFont val="Times New Roman"/>
        <charset val="134"/>
      </rPr>
      <t>1-4</t>
    </r>
    <r>
      <rPr>
        <sz val="9"/>
        <rFont val="宋体"/>
        <charset val="134"/>
      </rPr>
      <t>节，其余根据学生时间安排</t>
    </r>
  </si>
  <si>
    <r>
      <rPr>
        <sz val="9"/>
        <rFont val="宋体"/>
        <charset val="134"/>
      </rPr>
      <t>机械实验馆</t>
    </r>
    <r>
      <rPr>
        <sz val="9"/>
        <rFont val="Times New Roman"/>
        <charset val="134"/>
      </rPr>
      <t>202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</si>
  <si>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12</t>
    </r>
    <r>
      <rPr>
        <sz val="9"/>
        <rFont val="宋体"/>
        <charset val="134"/>
      </rPr>
      <t>周周六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节，其余根据学生时间安排</t>
    </r>
  </si>
  <si>
    <r>
      <rPr>
        <sz val="9"/>
        <rFont val="宋体"/>
        <charset val="134"/>
      </rPr>
      <t>机械实验馆</t>
    </r>
    <r>
      <rPr>
        <sz val="9"/>
        <rFont val="Times New Roman"/>
        <charset val="134"/>
      </rPr>
      <t>203</t>
    </r>
  </si>
  <si>
    <t>金相试样制备及组织观察</t>
  </si>
  <si>
    <t>16-5-34;其余根据学生时间安排</t>
  </si>
  <si>
    <t>机械实验馆102-3</t>
  </si>
  <si>
    <t>热处理及组织观察</t>
  </si>
  <si>
    <t>17-2-34;其余根据学生时间安排</t>
  </si>
  <si>
    <t>机交实验楼102、机械实验馆102-4</t>
  </si>
  <si>
    <t>机制2002
2003
2004</t>
  </si>
  <si>
    <t>01-06
10-14</t>
  </si>
  <si>
    <t>A1207901</t>
  </si>
  <si>
    <t>10-2-56;</t>
  </si>
  <si>
    <t>先进制造技术研究院</t>
  </si>
  <si>
    <t>A1207902</t>
  </si>
  <si>
    <t xml:space="preserve">机制2005、2006
</t>
  </si>
  <si>
    <t>13-1-56;</t>
  </si>
  <si>
    <t>13-3-34;</t>
  </si>
  <si>
    <t xml:space="preserve">机制2001(卓越)
</t>
  </si>
  <si>
    <t xml:space="preserve">
10-16</t>
  </si>
  <si>
    <t>11-5-7、8</t>
  </si>
  <si>
    <t>12-5-1、2</t>
  </si>
  <si>
    <t>数控技术（A）</t>
  </si>
  <si>
    <t>机制20020304</t>
  </si>
  <si>
    <t>A1207301</t>
  </si>
  <si>
    <t>数控车床编程加工实验</t>
  </si>
  <si>
    <t>15-1-12;</t>
  </si>
  <si>
    <t>机交楼南楼308</t>
  </si>
  <si>
    <t>A1207302</t>
  </si>
  <si>
    <t>数控铣床编程加工实验</t>
  </si>
  <si>
    <t>15-3-12;</t>
  </si>
  <si>
    <t>A1207303</t>
  </si>
  <si>
    <t>伺服驱动原理实验</t>
  </si>
  <si>
    <t>16-1-12;</t>
  </si>
  <si>
    <t>机交楼南楼420</t>
  </si>
  <si>
    <t>A1207304</t>
  </si>
  <si>
    <t>数控机床机械结构剖析实验</t>
  </si>
  <si>
    <t>16-3-12;</t>
  </si>
  <si>
    <t>机制200506</t>
  </si>
  <si>
    <t>15-2-56;</t>
  </si>
  <si>
    <t>15-5-34;</t>
  </si>
  <si>
    <t>16-2-56;</t>
  </si>
  <si>
    <t>16-5-34;</t>
  </si>
  <si>
    <t>机制2007</t>
  </si>
  <si>
    <t>01-06  10-16</t>
  </si>
  <si>
    <t>5-1-910;</t>
  </si>
  <si>
    <t>调至5-1-9、10</t>
  </si>
  <si>
    <t>5-3-56;</t>
  </si>
  <si>
    <t>16-1-78;</t>
  </si>
  <si>
    <t>16-3-56;</t>
  </si>
  <si>
    <t>机制2008</t>
  </si>
  <si>
    <t>15-2-12;</t>
  </si>
  <si>
    <t>15-4-12;</t>
  </si>
  <si>
    <t>16-2-12;</t>
  </si>
  <si>
    <t>16-4-12;</t>
  </si>
  <si>
    <t xml:space="preserve"> 03-11</t>
  </si>
  <si>
    <t>A1207501</t>
  </si>
  <si>
    <t>11-2-12;</t>
  </si>
  <si>
    <t>A1207502</t>
  </si>
  <si>
    <t>11-2-34;</t>
  </si>
  <si>
    <t>11-4-34;</t>
  </si>
  <si>
    <t>07-14</t>
  </si>
  <si>
    <t>14-1-34;</t>
  </si>
  <si>
    <t>机交楼北楼644</t>
  </si>
  <si>
    <t>14-3-56;</t>
  </si>
  <si>
    <t>14-2-56;</t>
  </si>
  <si>
    <t>14-4-34;</t>
  </si>
  <si>
    <t>07-15</t>
  </si>
  <si>
    <t>12-1-78;</t>
  </si>
  <si>
    <t>13-1-78;</t>
  </si>
  <si>
    <t>机电2101、2102</t>
  </si>
  <si>
    <t>3-4-56;</t>
  </si>
  <si>
    <t>机交楼南楼311</t>
  </si>
  <si>
    <t>调至3-4-56</t>
  </si>
  <si>
    <t>8-4-78;</t>
  </si>
  <si>
    <t>调至8-4-78</t>
  </si>
  <si>
    <t>交通灯的模拟控制</t>
  </si>
  <si>
    <t>10-4-12;</t>
  </si>
  <si>
    <t>3-5-78;</t>
  </si>
  <si>
    <t>任课老师黄雪梅（实验异动）</t>
  </si>
  <si>
    <t>9-5-78;</t>
  </si>
  <si>
    <t>任课老师黄雪梅，调至8-4-56，又调整到9-5-7、8</t>
  </si>
  <si>
    <t>11-5-78;</t>
  </si>
  <si>
    <t>任课老师黄雪梅，调至11-5-7、8</t>
  </si>
  <si>
    <t>机制2107、2108</t>
  </si>
  <si>
    <t>1-11</t>
  </si>
  <si>
    <t>A1208201</t>
  </si>
  <si>
    <t>智能制造生产线</t>
  </si>
  <si>
    <t>10-2-78</t>
  </si>
  <si>
    <t>调至10-2-78</t>
  </si>
  <si>
    <t>A1208202</t>
  </si>
  <si>
    <t>产品快速成型</t>
  </si>
  <si>
    <t>A1208203</t>
  </si>
  <si>
    <t>A1208204</t>
  </si>
  <si>
    <t>电火花切割加工</t>
  </si>
  <si>
    <t>数控技术（Numeric Control Technology）</t>
  </si>
  <si>
    <t>01-13</t>
  </si>
  <si>
    <t>W1222201</t>
  </si>
  <si>
    <t>低压电气控制1</t>
  </si>
  <si>
    <t>第11周周一3,4节</t>
  </si>
  <si>
    <t>大棚103</t>
  </si>
  <si>
    <t>W1222202</t>
  </si>
  <si>
    <t>低压电气控制2</t>
  </si>
  <si>
    <t>第11周周三5,6节</t>
  </si>
  <si>
    <t>W1222203</t>
  </si>
  <si>
    <t>低压电气控制3</t>
  </si>
  <si>
    <t>第12周周一3,4节</t>
  </si>
  <si>
    <t>W1222204</t>
  </si>
  <si>
    <t>低压电气控制4</t>
  </si>
  <si>
    <t>第12周周三5,6节</t>
  </si>
  <si>
    <t>平衡组织观察</t>
  </si>
  <si>
    <t>4-6-1,2,3,4</t>
  </si>
  <si>
    <t>机械交通实验楼534</t>
  </si>
  <si>
    <t xml:space="preserve">热处理及组织观察
</t>
  </si>
  <si>
    <t>4-6-5，6，7,8</t>
  </si>
  <si>
    <t>5-13</t>
  </si>
  <si>
    <t>8-6-1,2,3,4,5,6,7,8</t>
  </si>
  <si>
    <t>8-7-1,2,3,4,5，6，7,8</t>
  </si>
  <si>
    <t>1-6</t>
  </si>
  <si>
    <t xml:space="preserve"> A12147-1</t>
  </si>
  <si>
    <t>SW基础知识</t>
  </si>
  <si>
    <t>1-5-3、4</t>
  </si>
  <si>
    <t>A12147-2</t>
  </si>
  <si>
    <t>2-5-3、4</t>
  </si>
  <si>
    <t>A12147-3</t>
  </si>
  <si>
    <t>拉伸操作</t>
  </si>
  <si>
    <t>3-2-1、2</t>
  </si>
  <si>
    <t>A12147-4</t>
  </si>
  <si>
    <t>旋转操作</t>
  </si>
  <si>
    <t>3-5-3、4</t>
  </si>
  <si>
    <t>A12147-5</t>
  </si>
  <si>
    <t>基准操作</t>
  </si>
  <si>
    <t>A12147-6</t>
  </si>
  <si>
    <t>附加特征操作</t>
  </si>
  <si>
    <t>5-5-3、4</t>
  </si>
  <si>
    <t>A12147-9</t>
  </si>
  <si>
    <t>装配设计</t>
  </si>
  <si>
    <t>6-2-1、2</t>
  </si>
  <si>
    <t>A12147-10</t>
  </si>
  <si>
    <t>金属切削原理与刀具</t>
  </si>
  <si>
    <t>机制2106班；</t>
  </si>
  <si>
    <t>01-9</t>
  </si>
  <si>
    <t>21011810801</t>
  </si>
  <si>
    <t>车刀几何角度测量</t>
  </si>
  <si>
    <t>2-5-78</t>
  </si>
  <si>
    <t>机交实验南楼316</t>
  </si>
  <si>
    <t>21011810802</t>
  </si>
  <si>
    <t>切削力测量</t>
  </si>
  <si>
    <t>9-5-56</t>
  </si>
  <si>
    <t>大棚305</t>
  </si>
  <si>
    <t>调至9-5-56</t>
  </si>
  <si>
    <t>21011810803</t>
  </si>
  <si>
    <t>切屑变形程度测量</t>
  </si>
  <si>
    <t>9-5-78</t>
  </si>
  <si>
    <t>机电一体化系统设计与应用（A）</t>
  </si>
  <si>
    <t>A1203101</t>
  </si>
  <si>
    <t>传感器在机电一体化系统中的应用</t>
  </si>
  <si>
    <t>14-3-12;14-3-34;14-3-78;14-3-910;</t>
  </si>
  <si>
    <t>机械交通实验楼212</t>
  </si>
  <si>
    <t>A1203102</t>
  </si>
  <si>
    <t>可编程序控制器在机电一体化系统中的应用</t>
  </si>
  <si>
    <t>16-3-12;16-3-34;16-3-78;16-3-910;</t>
  </si>
  <si>
    <t>A1203103</t>
  </si>
  <si>
    <t>智能制造生产线应用实验</t>
  </si>
  <si>
    <t>16-7-12;16-7-34;16-7-56;16-7-78</t>
  </si>
  <si>
    <t>先进制造研究院（南大棚）</t>
  </si>
  <si>
    <t>调至16-7-12;16-7-34;16-7-56;16-7-78;</t>
  </si>
  <si>
    <t>机电一体化系统设计（B）</t>
  </si>
  <si>
    <t>机制2002、2003、2004、2005、2006</t>
  </si>
  <si>
    <t>03-06、10-14</t>
  </si>
  <si>
    <t>A1211801</t>
  </si>
  <si>
    <t>6-4-12;6-4-34；6-4-78；6-4-910；</t>
  </si>
  <si>
    <t>A1211802</t>
  </si>
  <si>
    <t>13-4-12;13-4-34；13-4-78；13-4-910；</t>
  </si>
  <si>
    <t>机电一体化系统设计与应用（B）</t>
  </si>
  <si>
    <t>03-13</t>
  </si>
  <si>
    <t>A1214401</t>
  </si>
  <si>
    <t>8-4-12;8-4-34；8-4-78；8-4-910；</t>
  </si>
  <si>
    <t>综合演示</t>
  </si>
  <si>
    <t>12-3-12;12-3-34;12-3-78;12-3-910;</t>
  </si>
  <si>
    <t>机械基础实验中心机电一体化实验室</t>
  </si>
  <si>
    <t>‘3-14</t>
  </si>
  <si>
    <t>A1209901</t>
  </si>
  <si>
    <t>自动化生产线组成剖析实验</t>
  </si>
  <si>
    <t xml:space="preserve">13-1-34;
</t>
  </si>
  <si>
    <t>大棚309</t>
  </si>
  <si>
    <t>A1209902</t>
  </si>
  <si>
    <t>自动化生产线运行实验</t>
  </si>
  <si>
    <t>13-3-78;</t>
  </si>
  <si>
    <t>17-1-56;其余根据学生时间安排</t>
  </si>
  <si>
    <t>17-3-78;其余根据学生时间安排</t>
  </si>
  <si>
    <t>9-2-12;其余根据学生时间安排</t>
  </si>
  <si>
    <t>9-5-12;其余根据学生时间安排</t>
  </si>
  <si>
    <t>车辆2101;车辆2102；</t>
  </si>
  <si>
    <t>05-13</t>
  </si>
  <si>
    <t>13-2-78;其余根据学生时间安排</t>
  </si>
  <si>
    <t>13-5-34;其余根据学生时间安排</t>
  </si>
  <si>
    <t>机械实验馆102-2</t>
  </si>
  <si>
    <t>21011890401</t>
  </si>
  <si>
    <t>13-2-12;其余根据学生时间安排</t>
  </si>
  <si>
    <t>21011890402</t>
  </si>
  <si>
    <t>13-4-12;其余根据学生时间安排</t>
  </si>
  <si>
    <t>机械实验馆103-1</t>
  </si>
  <si>
    <t>21011890801</t>
  </si>
  <si>
    <t>17-2-12其余根据学生时间安排</t>
  </si>
  <si>
    <t>机械实验馆203</t>
  </si>
  <si>
    <t>21011890802</t>
  </si>
  <si>
    <t>17-5-12其余根据学生时间安排</t>
  </si>
  <si>
    <t>机械实验馆203机交楼102</t>
  </si>
  <si>
    <t>机制2204卓越</t>
  </si>
  <si>
    <t>011-18</t>
  </si>
  <si>
    <t>12-4-12;12-4-910;其余根据学生时间安排</t>
  </si>
  <si>
    <t>18-1-34;其余根据学生时间安排</t>
  </si>
  <si>
    <t>农机2103,2104</t>
  </si>
  <si>
    <t>17-3-12;其余根据学生时间安排</t>
  </si>
  <si>
    <t>17-5-34;其余根据学生时间安排</t>
  </si>
  <si>
    <t>13-3-3、4其余根据学生时间安排</t>
  </si>
  <si>
    <t>机械实验馆101-5</t>
  </si>
  <si>
    <t>13-5-3、4其余根据学生时间安排</t>
  </si>
  <si>
    <t>机械实验馆101-6</t>
  </si>
  <si>
    <t>17-3-7、8其余根据学生时间安排</t>
  </si>
  <si>
    <t>17-5-5、6其余根据学生时间安排</t>
  </si>
  <si>
    <t>17-4-910其余根据学生时间安排</t>
  </si>
  <si>
    <t>17-6-34其余根据学生时间安排</t>
  </si>
  <si>
    <t>机械实验馆102-3机交楼102</t>
  </si>
  <si>
    <t>17-2-56其余根据学生时间安排</t>
  </si>
  <si>
    <t>17-5-78其余根据学生时间安排</t>
  </si>
  <si>
    <t>单片机控制技术（B）</t>
  </si>
  <si>
    <t>并行输/入输出实验</t>
  </si>
  <si>
    <t>机交南楼302</t>
  </si>
  <si>
    <t>定时器/计数器实验</t>
  </si>
  <si>
    <t>6-1-1、2</t>
  </si>
  <si>
    <t>外部中断实验</t>
  </si>
  <si>
    <t>6-3-1、2</t>
  </si>
  <si>
    <t>串口通信实验</t>
  </si>
  <si>
    <t>6-5-1、2</t>
  </si>
  <si>
    <t>13-18</t>
  </si>
  <si>
    <t>A1227401</t>
  </si>
  <si>
    <t>模面工程和坯料排样</t>
  </si>
  <si>
    <t>13--3--1、2</t>
  </si>
  <si>
    <t>A1227402</t>
  </si>
  <si>
    <t>盒形件拉深成型过程分析</t>
  </si>
  <si>
    <t>14--1--1、2</t>
  </si>
  <si>
    <t>A1227403</t>
  </si>
  <si>
    <t>V形件弯曲回弹过程分析</t>
  </si>
  <si>
    <t>14--4--3、4</t>
  </si>
  <si>
    <t>A1227404</t>
  </si>
  <si>
    <t>单动拉延成型</t>
  </si>
  <si>
    <t>15--3--1、2</t>
  </si>
  <si>
    <t>A1227405</t>
  </si>
  <si>
    <t>DEFORM-3D软件的前处理</t>
  </si>
  <si>
    <t>16--3--1、2</t>
  </si>
  <si>
    <t>A1227406</t>
  </si>
  <si>
    <t>DEFORM-3D软件的模拟计算及后处理</t>
  </si>
  <si>
    <t>17--1--1、2</t>
  </si>
  <si>
    <t>A1227407</t>
  </si>
  <si>
    <t>DEFORM-3D模拟分析流程</t>
  </si>
  <si>
    <t>17--4--3、4</t>
  </si>
  <si>
    <t>A1227408</t>
  </si>
  <si>
    <t>DEFORM-3D分析案例</t>
  </si>
  <si>
    <t>18--3--1、2</t>
  </si>
  <si>
    <t>机械CADCAM</t>
  </si>
  <si>
    <t>A1211701</t>
  </si>
  <si>
    <t xml:space="preserve">草图绘制
拉伸特征和旋转特征、参考几何体建立
特征树、附加特征和操作特征进行组合体建模
</t>
  </si>
  <si>
    <t>18-6-1、2</t>
  </si>
  <si>
    <t>A1211702</t>
  </si>
  <si>
    <t xml:space="preserve">零件装配
工程图绘制
</t>
  </si>
  <si>
    <t>18-6-3、4</t>
  </si>
  <si>
    <t>7-14</t>
  </si>
  <si>
    <t>210118915-01</t>
  </si>
  <si>
    <t>控制系统典型环节的模拟</t>
  </si>
  <si>
    <t>14-3-910,14-4-78</t>
  </si>
  <si>
    <t>210118915-02</t>
  </si>
  <si>
    <t>14-4-56,15-4-910</t>
  </si>
  <si>
    <t>7-5-5、6</t>
  </si>
  <si>
    <t>7-5-7、8</t>
  </si>
  <si>
    <t>7-6-1、2</t>
  </si>
  <si>
    <t>7-6-3、4</t>
  </si>
  <si>
    <t>7-7-1、2</t>
  </si>
  <si>
    <t>7-7-3、4</t>
  </si>
  <si>
    <t>7-7-5、6</t>
  </si>
  <si>
    <t>7-7-7、8</t>
  </si>
  <si>
    <t>20材控</t>
  </si>
  <si>
    <t>05-12</t>
  </si>
  <si>
    <t>A1227201</t>
  </si>
  <si>
    <t>endnote软件与论文格式编辑</t>
  </si>
  <si>
    <t>9-3-56；9-5-34</t>
  </si>
  <si>
    <t>A1227202</t>
  </si>
  <si>
    <t>10-4-56；10-5-34</t>
  </si>
  <si>
    <t>A1227203</t>
  </si>
  <si>
    <t>origin软件学习</t>
  </si>
  <si>
    <t>11-4-56；11-5-34</t>
  </si>
  <si>
    <t>A1227204</t>
  </si>
  <si>
    <t>Image-plus软件学习</t>
  </si>
  <si>
    <t>12-3-56；12-5-34</t>
  </si>
  <si>
    <t>机械设计制造及其自动化</t>
  </si>
  <si>
    <t>21011810201</t>
  </si>
  <si>
    <t>草图绘制
拉伸特征和旋转特征、参考几何体建立
特征树、附加特征和操作特征进行组合体建模</t>
  </si>
  <si>
    <t>17-5-12</t>
  </si>
  <si>
    <t>21011810202</t>
  </si>
  <si>
    <t>零件装配
工程图绘制</t>
  </si>
  <si>
    <t>18-5-12</t>
  </si>
  <si>
    <t>０３－１１</t>
  </si>
  <si>
    <t>A1224201</t>
  </si>
  <si>
    <t>实验一 BP神经网络</t>
  </si>
  <si>
    <t>10-1-34</t>
  </si>
  <si>
    <t>A1224202</t>
  </si>
  <si>
    <t>实验二 模糊控制</t>
  </si>
  <si>
    <t>A1224203</t>
  </si>
  <si>
    <t>实验三 模糊神经</t>
  </si>
  <si>
    <t>05-17</t>
  </si>
  <si>
    <t>A1231801</t>
  </si>
  <si>
    <t>Modbus TCP Client框架搭建</t>
  </si>
  <si>
    <t>14-2-7,8</t>
  </si>
  <si>
    <t>A1231802</t>
  </si>
  <si>
    <t>实现Modbus TCP的Socket连接</t>
  </si>
  <si>
    <t>14-2-9,10</t>
  </si>
  <si>
    <t>A1231803</t>
  </si>
  <si>
    <t>Modbus TCP Client功能实现及测试</t>
  </si>
  <si>
    <t>14-5-7,8;14-5-9,10</t>
  </si>
  <si>
    <t>W1222301</t>
  </si>
  <si>
    <t>特征树、附加特征和操作特征进行组合体建模、扫描、放样特征建模</t>
  </si>
  <si>
    <t>16--5--5、6</t>
  </si>
  <si>
    <t>W1222303</t>
  </si>
  <si>
    <t>综合建模实例</t>
  </si>
  <si>
    <t>17--3--3、4</t>
  </si>
  <si>
    <t>A1206301</t>
  </si>
  <si>
    <t>A1206302</t>
  </si>
  <si>
    <t>03-11</t>
  </si>
  <si>
    <t>A1232301</t>
  </si>
  <si>
    <t>VI创建、编辑、调试实验</t>
  </si>
  <si>
    <t>11-2-3、4</t>
  </si>
  <si>
    <t>A1232302</t>
  </si>
  <si>
    <t>Labview常用结构实验</t>
  </si>
  <si>
    <t>电路板设计</t>
  </si>
  <si>
    <t>13-5-3.4</t>
  </si>
  <si>
    <t>虚拟仪器设计</t>
  </si>
  <si>
    <t>14-3-5.6</t>
  </si>
  <si>
    <t>数据处理与显示；机械关键零部件设计</t>
  </si>
  <si>
    <t>17-4-910</t>
  </si>
  <si>
    <t>13-4-3.4</t>
  </si>
  <si>
    <t>14-2-5.6</t>
  </si>
  <si>
    <t>17-3-910</t>
  </si>
  <si>
    <t>调至17-3-910</t>
  </si>
  <si>
    <t>13-2-3.4</t>
  </si>
  <si>
    <t>15-4-5.6</t>
  </si>
  <si>
    <t>18-4-5.6</t>
  </si>
  <si>
    <t>外聘</t>
  </si>
  <si>
    <t>机械电子工程</t>
  </si>
  <si>
    <t>01-06</t>
  </si>
  <si>
    <t>基本数据类型上机操作</t>
  </si>
  <si>
    <t>1-7-1、2</t>
  </si>
  <si>
    <t>基本运算种类上机操作</t>
  </si>
  <si>
    <t>1-7-3、4</t>
  </si>
  <si>
    <t>循环结构上机操作</t>
  </si>
  <si>
    <t>2-6-9、10</t>
  </si>
  <si>
    <t>选择结构上机操作</t>
  </si>
  <si>
    <t>2-7-1、2</t>
  </si>
  <si>
    <t>数组使用上机操作</t>
  </si>
  <si>
    <t>2-7-3、4</t>
  </si>
  <si>
    <t>指针应用上机操作</t>
  </si>
  <si>
    <t>3-6-9、10</t>
  </si>
  <si>
    <t>函数基本概念上机操作</t>
  </si>
  <si>
    <t>3-7-1、2</t>
  </si>
  <si>
    <t>函数应用上机操作</t>
  </si>
  <si>
    <t>3-7-3、4</t>
  </si>
  <si>
    <t>编程</t>
  </si>
  <si>
    <t>1-7-5、6</t>
  </si>
  <si>
    <t>1-7-7、8</t>
  </si>
  <si>
    <t>2-7-5、6</t>
  </si>
  <si>
    <t>2-7-7、8</t>
  </si>
  <si>
    <t>2-7-9、10</t>
  </si>
  <si>
    <t>3-7-5、6</t>
  </si>
  <si>
    <t>3-7-7、8</t>
  </si>
  <si>
    <t>3-7-9、10</t>
  </si>
  <si>
    <t>机制2002、2003、2004</t>
  </si>
  <si>
    <t>2.0-1.0</t>
  </si>
  <si>
    <t>A1215901</t>
  </si>
  <si>
    <t>UG建模与加工界面</t>
  </si>
  <si>
    <t>12-1-5、6</t>
  </si>
  <si>
    <t>A1215902</t>
  </si>
  <si>
    <t>底壁铣</t>
  </si>
  <si>
    <t>A1215903</t>
  </si>
  <si>
    <t>平面铣</t>
  </si>
  <si>
    <t>A1215904</t>
  </si>
  <si>
    <t>型腔铣</t>
  </si>
  <si>
    <t>15-1-5、6</t>
  </si>
  <si>
    <t>A1215905</t>
  </si>
  <si>
    <t>固定轴曲面轮廓铣</t>
  </si>
  <si>
    <t>16-1-5、6</t>
  </si>
  <si>
    <t>A1215906</t>
  </si>
  <si>
    <t>综合加工案例</t>
  </si>
  <si>
    <t>机制2005、2006</t>
  </si>
  <si>
    <t>12-1-9、10</t>
  </si>
  <si>
    <t>13-2-9、10</t>
  </si>
  <si>
    <t>14-1-9、10</t>
  </si>
  <si>
    <t>15-2-9、10</t>
  </si>
  <si>
    <t>16-1-9、10</t>
  </si>
  <si>
    <t>17-2-9、10</t>
  </si>
  <si>
    <t>1-6-5、6</t>
  </si>
  <si>
    <t>2-6-5、6</t>
  </si>
  <si>
    <t>2-6-7、8</t>
  </si>
  <si>
    <t>3-6-5、6</t>
  </si>
  <si>
    <t>4-6-5、6</t>
  </si>
  <si>
    <t>4-6-7、8</t>
  </si>
  <si>
    <t>6-6-5、6</t>
  </si>
  <si>
    <t>6-6-7、8</t>
  </si>
  <si>
    <t>材料成型及控制工程1901,1902,1903,1904</t>
  </si>
  <si>
    <t>5-12周</t>
  </si>
  <si>
    <t>A1277101</t>
  </si>
  <si>
    <t>迭代法求解线性方程组程序框图的绘制</t>
  </si>
  <si>
    <t>8-2-5,6，协调时间</t>
  </si>
  <si>
    <t>A1277102</t>
  </si>
  <si>
    <r>
      <rPr>
        <sz val="9"/>
        <rFont val="宋体"/>
        <charset val="134"/>
      </rPr>
      <t>二维</t>
    </r>
    <r>
      <rPr>
        <sz val="9"/>
        <rFont val="Times New Roman"/>
        <charset val="134"/>
      </rPr>
      <t>Origin</t>
    </r>
    <r>
      <rPr>
        <sz val="9"/>
        <rFont val="宋体"/>
        <charset val="134"/>
      </rPr>
      <t>图形的绘制</t>
    </r>
  </si>
  <si>
    <t>11-5-78，协调时间</t>
  </si>
  <si>
    <t>A1277103</t>
  </si>
  <si>
    <t>数据库查询</t>
  </si>
  <si>
    <t>12-2-5,6，协调时间</t>
  </si>
  <si>
    <t>A1277104</t>
  </si>
  <si>
    <t>砂型铸造过程模拟仿真</t>
  </si>
  <si>
    <t>协调时间</t>
  </si>
  <si>
    <t xml:space="preserve">机械系统分析与仿真(A)
</t>
  </si>
  <si>
    <t>1-16</t>
  </si>
  <si>
    <t>01203601</t>
  </si>
  <si>
    <t>ADAMS命令熟悉</t>
  </si>
  <si>
    <t>11-6-1、2</t>
  </si>
  <si>
    <t>01203602</t>
  </si>
  <si>
    <t>ADAMS建模</t>
  </si>
  <si>
    <t>11-6-3、4</t>
  </si>
  <si>
    <t>01203603</t>
  </si>
  <si>
    <t>ADAMS约束施加</t>
  </si>
  <si>
    <t>12-6-1、2</t>
  </si>
  <si>
    <t>01203604</t>
  </si>
  <si>
    <t>ADAMS仿真</t>
  </si>
  <si>
    <t>12-6-3、4</t>
  </si>
  <si>
    <t>01203605</t>
  </si>
  <si>
    <t>ADAMS综合设计1</t>
  </si>
  <si>
    <t>01203606</t>
  </si>
  <si>
    <t>ADAMS综合设计2</t>
  </si>
  <si>
    <t>13-6-3、4</t>
  </si>
  <si>
    <t>机制2001卓越</t>
  </si>
  <si>
    <t xml:space="preserve"> A12146-1</t>
  </si>
  <si>
    <t>13-1-9、10</t>
  </si>
  <si>
    <t>A12146-2</t>
  </si>
  <si>
    <t>13-5-9、10</t>
  </si>
  <si>
    <t>A12146-3</t>
  </si>
  <si>
    <t>14-4-9、10</t>
  </si>
  <si>
    <t>A12146-4</t>
  </si>
  <si>
    <t>15-1-9、10</t>
  </si>
  <si>
    <t>A12146-5</t>
  </si>
  <si>
    <t>15-5-9、10</t>
  </si>
  <si>
    <t>A12146-6</t>
  </si>
  <si>
    <t>16-3-9、10</t>
  </si>
  <si>
    <t>A12146-7</t>
  </si>
  <si>
    <t>参数设计</t>
  </si>
  <si>
    <t>17-1-9、10</t>
  </si>
  <si>
    <t>A12146-8</t>
  </si>
  <si>
    <t>典型零件设计</t>
  </si>
  <si>
    <t>17-5-9、10</t>
  </si>
  <si>
    <t>机制2205,06</t>
  </si>
  <si>
    <t xml:space="preserve"> A12259-1</t>
  </si>
  <si>
    <t>2-4-9、10</t>
  </si>
  <si>
    <t xml:space="preserve"> A12259-2</t>
  </si>
  <si>
    <t>3-4-9、10</t>
  </si>
  <si>
    <t xml:space="preserve"> A12259-3</t>
  </si>
  <si>
    <t>4-4-9、10</t>
  </si>
  <si>
    <t xml:space="preserve"> A12259-4</t>
  </si>
  <si>
    <t>7-4-9、10</t>
  </si>
  <si>
    <t xml:space="preserve"> A12259-5</t>
  </si>
  <si>
    <t>8-4-9、10</t>
  </si>
  <si>
    <t xml:space="preserve"> A12259-6</t>
  </si>
  <si>
    <t>9-4-9、10</t>
  </si>
  <si>
    <t xml:space="preserve"> A12259-7</t>
  </si>
  <si>
    <t>10-4-9、10</t>
  </si>
  <si>
    <t xml:space="preserve"> A12259-8</t>
  </si>
  <si>
    <t>放样设计</t>
  </si>
  <si>
    <t>11-4-9、10</t>
  </si>
  <si>
    <t xml:space="preserve"> A12259-9</t>
  </si>
  <si>
    <t>装配体</t>
  </si>
  <si>
    <t>12-4-9、10</t>
  </si>
  <si>
    <t xml:space="preserve"> A12259-10</t>
  </si>
  <si>
    <t>13-4-9、10</t>
  </si>
  <si>
    <t xml:space="preserve"> A12259-11</t>
  </si>
  <si>
    <t>配合检测</t>
  </si>
  <si>
    <t>16-2-9、10</t>
  </si>
  <si>
    <t xml:space="preserve"> A12259-12</t>
  </si>
  <si>
    <t>运动模拟</t>
  </si>
  <si>
    <t>15-4-9、10</t>
  </si>
  <si>
    <t xml:space="preserve"> A12259-13</t>
  </si>
  <si>
    <t>机构动画</t>
  </si>
  <si>
    <t>16-4-9、10</t>
  </si>
  <si>
    <t xml:space="preserve"> A12259-14</t>
  </si>
  <si>
    <t>17-4-9、10</t>
  </si>
  <si>
    <t>材料成型及控制工程2001,2002,2003,2004</t>
  </si>
  <si>
    <t>5—12</t>
  </si>
  <si>
    <t>9-2-1,2</t>
  </si>
  <si>
    <t>12-5-1.2</t>
  </si>
  <si>
    <t>机制2006(卓越)</t>
  </si>
  <si>
    <t>17-2-1、2</t>
  </si>
  <si>
    <t>指导教师由王士军更换为李学伟</t>
  </si>
  <si>
    <t>机床温度场和热变形的测定（一）</t>
  </si>
  <si>
    <t>17-4-1、2</t>
  </si>
  <si>
    <t>机床温度场和热变形的测定（二）</t>
  </si>
  <si>
    <t>17-5-7、8</t>
  </si>
  <si>
    <t>教师姓名</t>
  </si>
  <si>
    <r>
      <rPr>
        <b/>
        <sz val="10"/>
        <color rgb="FFFFFFFF"/>
        <rFont val="Arial"/>
        <charset val="134"/>
      </rPr>
      <t xml:space="preserve">2023-2024-1
</t>
    </r>
    <r>
      <rPr>
        <b/>
        <sz val="10"/>
        <color rgb="FFFFFFFF"/>
        <rFont val="宋体"/>
        <charset val="134"/>
      </rPr>
      <t>监考次数</t>
    </r>
  </si>
  <si>
    <r>
      <rPr>
        <b/>
        <sz val="10"/>
        <color rgb="FFFFFFFF"/>
        <rFont val="Arial"/>
        <charset val="134"/>
      </rPr>
      <t xml:space="preserve">2022-2023-2
</t>
    </r>
    <r>
      <rPr>
        <b/>
        <sz val="10"/>
        <color rgb="FFFFFFFF"/>
        <rFont val="宋体"/>
        <charset val="134"/>
      </rPr>
      <t>监考次数</t>
    </r>
  </si>
  <si>
    <t>合计</t>
  </si>
  <si>
    <t>05758</t>
  </si>
  <si>
    <t>牛嗣哲</t>
  </si>
  <si>
    <t>05874</t>
  </si>
  <si>
    <t>王后孝</t>
  </si>
  <si>
    <t>06078</t>
  </si>
  <si>
    <t>王景华</t>
  </si>
  <si>
    <t>04780</t>
  </si>
  <si>
    <t>05860</t>
  </si>
  <si>
    <t>吴虎</t>
  </si>
  <si>
    <t>05917</t>
  </si>
  <si>
    <t>邢攸冬</t>
  </si>
  <si>
    <t>05984</t>
  </si>
  <si>
    <t>张桂冠</t>
  </si>
  <si>
    <t>工号</t>
  </si>
  <si>
    <t>指导学生数</t>
  </si>
  <si>
    <t>05045</t>
  </si>
  <si>
    <t>李磊</t>
  </si>
  <si>
    <t>05406</t>
  </si>
  <si>
    <t>01901</t>
  </si>
  <si>
    <t>毛崇智</t>
  </si>
  <si>
    <t>01913</t>
  </si>
  <si>
    <t>总计</t>
  </si>
  <si>
    <t>负责人</t>
  </si>
  <si>
    <t>立项单位</t>
  </si>
  <si>
    <t>立项时间</t>
  </si>
  <si>
    <t>结项时间</t>
  </si>
  <si>
    <t>国家一流本科课程</t>
  </si>
  <si>
    <t>教育部</t>
  </si>
  <si>
    <t>2023年</t>
  </si>
  <si>
    <t>未结项</t>
  </si>
  <si>
    <t>国家级立项</t>
  </si>
  <si>
    <t>创新创业教育改革项目</t>
  </si>
  <si>
    <t>双创融合下《机械制造技术基础》课程教学及生产实践中的应用研究</t>
  </si>
  <si>
    <t>山东理工大学</t>
  </si>
  <si>
    <t>校级立项</t>
  </si>
  <si>
    <t>“专创融合”背景下《材料加工工程英语》的课程改革研究</t>
  </si>
  <si>
    <t>校级本科教学研究与改革项目</t>
  </si>
  <si>
    <t>助力新旧动能转换、深化产教科教融合的新工科教育改革与实践</t>
  </si>
  <si>
    <t>学科专业交叉融合培养卓越工程师人才的研究与实践</t>
  </si>
  <si>
    <t>“校企战略合作、产教深度融合”测控新工科专业建设思路与实践</t>
  </si>
  <si>
    <t>面向新工科的机制专业卓越人才产教融合
育人模式探索</t>
  </si>
  <si>
    <t>课堂教学范式改革优秀案例</t>
  </si>
  <si>
    <t>基于SINOV90TION的模具先进设计技术应用案例</t>
  </si>
  <si>
    <t>机械零部件选材及工艺制定</t>
  </si>
  <si>
    <t>校级教师教学发展项目</t>
  </si>
  <si>
    <t>国家一流本科专业建设核心要素系统构建探索-以机械设计制造及其自动化专业为例</t>
  </si>
  <si>
    <t>2020年</t>
  </si>
  <si>
    <t>2023.09*</t>
  </si>
  <si>
    <t>校级结项</t>
  </si>
  <si>
    <t>创新方法融入《人工智能基础》课程研究</t>
  </si>
  <si>
    <t>2023.11*</t>
  </si>
  <si>
    <t>基于TRIZ理论的大学生创新意识提升方法探索—以《特种加工》课程建设为例</t>
  </si>
  <si>
    <t>创业思维融入《机械综合创新设计》课程的实践教学研究</t>
  </si>
  <si>
    <t>实验室建设项目</t>
  </si>
  <si>
    <t>机械创新设计实验</t>
  </si>
  <si>
    <t>2021年</t>
  </si>
  <si>
    <t>一流本科课程建设与培育项目</t>
  </si>
  <si>
    <t>人才培养模式研究与实践项目</t>
  </si>
  <si>
    <t>新工科与工程教育认证背景下测控专业的课程体系优化与改革</t>
  </si>
  <si>
    <t>实践教学研究与建设项目</t>
  </si>
  <si>
    <t>校企融合创新机制下卓越工程师培养长期驻厂实训的实践及探索</t>
  </si>
  <si>
    <t>课程思政教育教学改革项目</t>
  </si>
  <si>
    <t>传感器课程群</t>
  </si>
  <si>
    <t>机械设计基础</t>
  </si>
  <si>
    <t>课程建设与教学改革</t>
  </si>
  <si>
    <t>“两性一度”建设背景下《材料加工工程英语》教学模式创新与实践</t>
  </si>
  <si>
    <t>2022年</t>
  </si>
  <si>
    <t>机械工程测试技术 （第三版）</t>
  </si>
  <si>
    <t>面向智能制造的《电气控制技术与PLC》课程思政探索</t>
  </si>
  <si>
    <t>实践教学研究</t>
  </si>
  <si>
    <t>引入竞赛机制下的创新实验教学模式</t>
  </si>
  <si>
    <t>新工科班学科交叉型实验建设思路与实践-以齿轮测量为例</t>
  </si>
  <si>
    <t>基于虚实结合的机制专业实习教学改革与实践</t>
  </si>
  <si>
    <t>培养学生解决复杂工程问题能力的《金属塑性成形工艺与模具设计》课程设计教学改革</t>
  </si>
  <si>
    <t>智慧教育示范校专项</t>
  </si>
  <si>
    <t>构建“研究－自主学习型”智慧课堂教学模式的探索与实践</t>
  </si>
  <si>
    <t>实验室建设立项项目</t>
  </si>
  <si>
    <t>智能制造虚拟仿真实验平台建设</t>
  </si>
  <si>
    <t>奖项</t>
  </si>
  <si>
    <t>等级</t>
  </si>
  <si>
    <t>2022教学质量奖</t>
  </si>
  <si>
    <t>赵庆志</t>
  </si>
  <si>
    <t>2022教学优秀奖</t>
  </si>
  <si>
    <t>2023第九届校级教学成果奖</t>
  </si>
  <si>
    <t>校级一等奖</t>
  </si>
  <si>
    <t>校级二等奖</t>
  </si>
  <si>
    <t>2023青年教师讲课比赛</t>
  </si>
  <si>
    <t>校级三等奖</t>
  </si>
  <si>
    <t>2023教学创新大赛</t>
  </si>
  <si>
    <t>2023届校级优秀毕业设计（论文）</t>
  </si>
  <si>
    <t>2023第五届校级优秀教材</t>
  </si>
  <si>
    <t>教材名称</t>
  </si>
  <si>
    <t>编著情况（主编、参编）</t>
  </si>
  <si>
    <t>年度</t>
  </si>
  <si>
    <t>级别</t>
  </si>
  <si>
    <t>出版社</t>
  </si>
  <si>
    <t>书号</t>
  </si>
  <si>
    <t>论文题目</t>
  </si>
  <si>
    <t>刊物名称</t>
  </si>
  <si>
    <t>发表日期</t>
  </si>
  <si>
    <t>论文作者</t>
  </si>
  <si>
    <t>其他作者</t>
  </si>
  <si>
    <t>课程思政在仪器类专业课教学中的融合探索与实践——以山东理工大学《传感器结构原理与设计》为例</t>
  </si>
  <si>
    <t>教育科学</t>
  </si>
  <si>
    <t>新时代背景下仪器科学与技术学位点建设的思路与实践</t>
  </si>
  <si>
    <t>中国现代教育装备</t>
  </si>
  <si>
    <t>导师团队在研究生思政教育和创新创业教育中的作用</t>
  </si>
  <si>
    <t>认证引领、“双创”融入、多维互动的教学新范式</t>
  </si>
  <si>
    <t>教育教学论坛</t>
  </si>
  <si>
    <t>2023-5</t>
  </si>
  <si>
    <t>性别</t>
  </si>
  <si>
    <t>职称</t>
  </si>
  <si>
    <t>监考次数</t>
  </si>
  <si>
    <t>女</t>
  </si>
  <si>
    <t>讲师（高校）</t>
  </si>
  <si>
    <t>副教授</t>
  </si>
  <si>
    <t>男</t>
  </si>
  <si>
    <t>教授</t>
  </si>
  <si>
    <t>80121</t>
  </si>
  <si>
    <t>杜春英</t>
  </si>
  <si>
    <t>01923</t>
  </si>
  <si>
    <t>辛世界</t>
  </si>
  <si>
    <t>04606</t>
  </si>
  <si>
    <t>徐汝锋</t>
  </si>
  <si>
    <t>05945</t>
  </si>
  <si>
    <t>董配玉</t>
  </si>
  <si>
    <t>05771</t>
  </si>
  <si>
    <t>郝广超</t>
  </si>
  <si>
    <t>04775</t>
  </si>
  <si>
    <t>翟丽丽</t>
  </si>
  <si>
    <t>05263</t>
  </si>
  <si>
    <t>吴永玲</t>
  </si>
  <si>
    <t>05322</t>
  </si>
  <si>
    <t>孙烨</t>
  </si>
  <si>
    <t>01927</t>
  </si>
  <si>
    <t>80188</t>
  </si>
  <si>
    <t>刘玉涵</t>
  </si>
  <si>
    <t>03205</t>
  </si>
  <si>
    <t>王云霞</t>
  </si>
  <si>
    <t>03211</t>
  </si>
  <si>
    <t>05772</t>
  </si>
  <si>
    <t>张娜娜</t>
  </si>
  <si>
    <t>01108</t>
  </si>
  <si>
    <t>葛文庆</t>
  </si>
  <si>
    <t>04402</t>
  </si>
  <si>
    <t>80173</t>
  </si>
  <si>
    <t>李侠</t>
  </si>
  <si>
    <t>05878</t>
  </si>
  <si>
    <t>殷会芳</t>
  </si>
  <si>
    <t>05950</t>
  </si>
  <si>
    <t>张振宇</t>
  </si>
  <si>
    <t>01928</t>
  </si>
  <si>
    <t>杨慕升</t>
  </si>
  <si>
    <t>05065</t>
  </si>
  <si>
    <t>安钰坤</t>
  </si>
  <si>
    <t>01939</t>
  </si>
  <si>
    <t>一级教师（中学）</t>
  </si>
  <si>
    <t>助教（高校）</t>
  </si>
  <si>
    <t>高级实验师</t>
  </si>
  <si>
    <t>实验师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</si>
</sst>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53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b/>
      <sz val="10"/>
      <color rgb="FFFFFFFF"/>
      <name val="宋体"/>
      <charset val="134"/>
    </font>
    <font>
      <sz val="11"/>
      <name val="仿宋"/>
      <charset val="134"/>
    </font>
    <font>
      <sz val="11"/>
      <color theme="1"/>
      <name val="仿宋"/>
      <charset val="134"/>
    </font>
    <font>
      <sz val="11"/>
      <color indexed="8"/>
      <name val="仿宋"/>
      <charset val="134"/>
    </font>
    <font>
      <sz val="10"/>
      <color theme="1"/>
      <name val="仿宋"/>
      <charset val="134"/>
    </font>
    <font>
      <sz val="10"/>
      <name val="仿宋"/>
      <charset val="134"/>
    </font>
    <font>
      <sz val="10"/>
      <color rgb="FF000000"/>
      <name val="仿宋"/>
      <charset val="134"/>
    </font>
    <font>
      <sz val="10"/>
      <color indexed="8"/>
      <name val="仿宋"/>
      <charset val="134"/>
    </font>
    <font>
      <sz val="12"/>
      <color theme="1"/>
      <name val="宋体"/>
      <charset val="134"/>
      <scheme val="minor"/>
    </font>
    <font>
      <b/>
      <sz val="10"/>
      <color indexed="9"/>
      <name val="宋体"/>
      <charset val="134"/>
    </font>
    <font>
      <b/>
      <sz val="10"/>
      <color rgb="FFFF0000"/>
      <name val="宋体"/>
      <charset val="134"/>
    </font>
    <font>
      <b/>
      <sz val="11"/>
      <color theme="1"/>
      <name val="宋体"/>
      <charset val="134"/>
      <scheme val="minor"/>
    </font>
    <font>
      <b/>
      <sz val="10"/>
      <color rgb="FFFFFFFF"/>
      <name val="Arial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b/>
      <sz val="11"/>
      <name val="宋体"/>
      <charset val="134"/>
    </font>
    <font>
      <sz val="9"/>
      <name val="等线"/>
      <charset val="134"/>
    </font>
    <font>
      <sz val="9"/>
      <name val="Times New Roman"/>
      <charset val="0"/>
    </font>
    <font>
      <sz val="9"/>
      <name val="微软雅黑"/>
      <charset val="134"/>
    </font>
    <font>
      <sz val="9"/>
      <name val="SimSun"/>
      <charset val="134"/>
    </font>
    <font>
      <b/>
      <sz val="9"/>
      <name val="宋体"/>
      <charset val="134"/>
    </font>
    <font>
      <b/>
      <sz val="11"/>
      <name val="SimSun"/>
      <charset val="134"/>
    </font>
    <font>
      <sz val="9"/>
      <name val="Times New Roman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0"/>
      <color rgb="FFFF0000"/>
      <name val="SimSun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Calibri"/>
      <charset val="0"/>
    </font>
    <font>
      <sz val="9"/>
      <name val="宋体"/>
      <charset val="0"/>
    </font>
  </fonts>
  <fills count="4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 tint="0.399975585192419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12" borderId="24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5" applyNumberFormat="0" applyFill="0" applyAlignment="0" applyProtection="0">
      <alignment vertical="center"/>
    </xf>
    <xf numFmtId="0" fontId="37" fillId="0" borderId="25" applyNumberFormat="0" applyFill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13" borderId="27" applyNumberFormat="0" applyAlignment="0" applyProtection="0">
      <alignment vertical="center"/>
    </xf>
    <xf numFmtId="0" fontId="40" fillId="14" borderId="28" applyNumberFormat="0" applyAlignment="0" applyProtection="0">
      <alignment vertical="center"/>
    </xf>
    <xf numFmtId="0" fontId="41" fillId="14" borderId="27" applyNumberFormat="0" applyAlignment="0" applyProtection="0">
      <alignment vertical="center"/>
    </xf>
    <xf numFmtId="0" fontId="42" fillId="15" borderId="29" applyNumberFormat="0" applyAlignment="0" applyProtection="0">
      <alignment vertical="center"/>
    </xf>
    <xf numFmtId="0" fontId="43" fillId="0" borderId="30" applyNumberFormat="0" applyFill="0" applyAlignment="0" applyProtection="0">
      <alignment vertical="center"/>
    </xf>
    <xf numFmtId="0" fontId="44" fillId="0" borderId="31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8" fillId="38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>
      <alignment vertical="center"/>
    </xf>
    <xf numFmtId="0" fontId="50" fillId="0" borderId="0"/>
    <xf numFmtId="0" fontId="50" fillId="0" borderId="0"/>
    <xf numFmtId="0" fontId="50" fillId="0" borderId="0"/>
    <xf numFmtId="0" fontId="50" fillId="0" borderId="0"/>
  </cellStyleXfs>
  <cellXfs count="331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/>
    <xf numFmtId="49" fontId="4" fillId="3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8" fillId="6" borderId="1" xfId="0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12" fillId="0" borderId="0" xfId="0" applyFont="1" applyFill="1" applyAlignment="1"/>
    <xf numFmtId="0" fontId="13" fillId="2" borderId="1" xfId="0" applyFont="1" applyFill="1" applyBorder="1" applyAlignment="1">
      <alignment horizontal="center" vertical="center"/>
    </xf>
    <xf numFmtId="176" fontId="13" fillId="2" borderId="1" xfId="0" applyNumberFormat="1" applyFont="1" applyFill="1" applyBorder="1" applyAlignment="1">
      <alignment horizontal="center" vertical="center"/>
    </xf>
    <xf numFmtId="0" fontId="14" fillId="9" borderId="0" xfId="0" applyFont="1" applyFill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15" fillId="10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/>
    <xf numFmtId="0" fontId="17" fillId="0" borderId="1" xfId="0" applyFont="1" applyFill="1" applyBorder="1" applyAlignment="1"/>
    <xf numFmtId="0" fontId="17" fillId="0" borderId="6" xfId="0" applyFont="1" applyFill="1" applyBorder="1" applyAlignment="1"/>
    <xf numFmtId="0" fontId="17" fillId="0" borderId="0" xfId="0" applyFont="1" applyFill="1" applyBorder="1" applyAlignment="1"/>
    <xf numFmtId="0" fontId="17" fillId="0" borderId="0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left"/>
    </xf>
    <xf numFmtId="0" fontId="18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0" fontId="17" fillId="0" borderId="0" xfId="0" applyFont="1" applyFill="1" applyAlignment="1"/>
    <xf numFmtId="0" fontId="17" fillId="0" borderId="0" xfId="0" applyFont="1" applyFill="1" applyAlignment="1">
      <alignment horizontal="left"/>
    </xf>
    <xf numFmtId="177" fontId="17" fillId="0" borderId="0" xfId="0" applyNumberFormat="1" applyFont="1" applyFill="1" applyBorder="1" applyAlignment="1"/>
    <xf numFmtId="0" fontId="17" fillId="0" borderId="0" xfId="0" applyFont="1" applyFill="1" applyBorder="1" applyAlignment="1">
      <alignment horizontal="left" wrapText="1"/>
    </xf>
    <xf numFmtId="0" fontId="17" fillId="0" borderId="0" xfId="0" applyFont="1" applyFill="1" applyBorder="1" applyAlignment="1">
      <alignment horizontal="center"/>
    </xf>
    <xf numFmtId="49" fontId="17" fillId="0" borderId="6" xfId="0" applyNumberFormat="1" applyFont="1" applyFill="1" applyBorder="1" applyAlignment="1">
      <alignment horizontal="center" vertical="center" wrapText="1"/>
    </xf>
    <xf numFmtId="49" fontId="17" fillId="0" borderId="6" xfId="0" applyNumberFormat="1" applyFont="1" applyFill="1" applyBorder="1" applyAlignment="1">
      <alignment horizontal="left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17" fillId="0" borderId="7" xfId="0" applyNumberFormat="1" applyFont="1" applyFill="1" applyBorder="1" applyAlignment="1">
      <alignment horizontal="center" vertical="center" wrapText="1"/>
    </xf>
    <xf numFmtId="49" fontId="17" fillId="0" borderId="7" xfId="0" applyNumberFormat="1" applyFont="1" applyFill="1" applyBorder="1" applyAlignment="1">
      <alignment horizontal="left" vertical="center" wrapText="1"/>
    </xf>
    <xf numFmtId="49" fontId="17" fillId="0" borderId="5" xfId="0" applyNumberFormat="1" applyFont="1" applyFill="1" applyBorder="1" applyAlignment="1">
      <alignment horizontal="center" vertical="center" wrapText="1"/>
    </xf>
    <xf numFmtId="49" fontId="17" fillId="0" borderId="5" xfId="0" applyNumberFormat="1" applyFont="1" applyFill="1" applyBorder="1" applyAlignment="1">
      <alignment horizontal="left" vertical="center" wrapText="1"/>
    </xf>
    <xf numFmtId="49" fontId="17" fillId="0" borderId="1" xfId="0" applyNumberFormat="1" applyFont="1" applyFill="1" applyBorder="1" applyAlignment="1">
      <alignment horizontal="left" vertical="center" wrapText="1"/>
    </xf>
    <xf numFmtId="0" fontId="17" fillId="0" borderId="6" xfId="0" applyNumberFormat="1" applyFont="1" applyFill="1" applyBorder="1" applyAlignment="1">
      <alignment horizontal="center" vertical="center" wrapText="1"/>
    </xf>
    <xf numFmtId="43" fontId="17" fillId="0" borderId="8" xfId="0" applyNumberFormat="1" applyFont="1" applyFill="1" applyBorder="1" applyAlignment="1">
      <alignment horizontal="center" vertical="center" wrapText="1"/>
    </xf>
    <xf numFmtId="49" fontId="17" fillId="0" borderId="8" xfId="0" applyNumberFormat="1" applyFont="1" applyFill="1" applyBorder="1" applyAlignment="1">
      <alignment horizontal="left" vertical="center" wrapText="1"/>
    </xf>
    <xf numFmtId="49" fontId="17" fillId="0" borderId="8" xfId="0" applyNumberFormat="1" applyFont="1" applyFill="1" applyBorder="1" applyAlignment="1">
      <alignment horizontal="center" vertical="center" wrapText="1"/>
    </xf>
    <xf numFmtId="0" fontId="17" fillId="0" borderId="8" xfId="0" applyNumberFormat="1" applyFont="1" applyFill="1" applyBorder="1" applyAlignment="1">
      <alignment vertical="center"/>
    </xf>
    <xf numFmtId="0" fontId="17" fillId="0" borderId="8" xfId="0" applyNumberFormat="1" applyFont="1" applyFill="1" applyBorder="1" applyAlignment="1">
      <alignment horizontal="left" vertical="center"/>
    </xf>
    <xf numFmtId="49" fontId="14" fillId="9" borderId="2" xfId="0" applyNumberFormat="1" applyFont="1" applyFill="1" applyBorder="1" applyAlignment="1">
      <alignment horizontal="center" vertical="center" wrapText="1"/>
    </xf>
    <xf numFmtId="177" fontId="17" fillId="0" borderId="1" xfId="49" applyNumberFormat="1" applyFont="1" applyFill="1" applyBorder="1" applyAlignment="1">
      <alignment horizontal="center" vertical="center" wrapText="1"/>
    </xf>
    <xf numFmtId="49" fontId="17" fillId="0" borderId="1" xfId="49" applyNumberFormat="1" applyFont="1" applyFill="1" applyBorder="1" applyAlignment="1">
      <alignment horizontal="center" vertical="center" wrapText="1"/>
    </xf>
    <xf numFmtId="0" fontId="17" fillId="0" borderId="1" xfId="50" applyFont="1" applyFill="1" applyBorder="1" applyAlignment="1">
      <alignment horizontal="left" vertical="center" wrapText="1"/>
    </xf>
    <xf numFmtId="177" fontId="17" fillId="0" borderId="1" xfId="0" applyNumberFormat="1" applyFont="1" applyFill="1" applyBorder="1" applyAlignment="1">
      <alignment horizontal="center" vertical="center" wrapText="1"/>
    </xf>
    <xf numFmtId="0" fontId="17" fillId="0" borderId="1" xfId="49" applyNumberFormat="1" applyFont="1" applyFill="1" applyBorder="1" applyAlignment="1">
      <alignment horizontal="center" vertical="center" wrapText="1"/>
    </xf>
    <xf numFmtId="177" fontId="17" fillId="0" borderId="6" xfId="0" applyNumberFormat="1" applyFont="1" applyFill="1" applyBorder="1" applyAlignment="1">
      <alignment horizontal="center" vertical="center" wrapText="1"/>
    </xf>
    <xf numFmtId="177" fontId="17" fillId="0" borderId="7" xfId="0" applyNumberFormat="1" applyFont="1" applyFill="1" applyBorder="1" applyAlignment="1">
      <alignment horizontal="center" vertical="center" wrapText="1"/>
    </xf>
    <xf numFmtId="177" fontId="17" fillId="0" borderId="5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177" fontId="17" fillId="0" borderId="1" xfId="0" applyNumberFormat="1" applyFont="1" applyFill="1" applyBorder="1" applyAlignment="1">
      <alignment horizontal="center" vertical="center"/>
    </xf>
    <xf numFmtId="0" fontId="17" fillId="0" borderId="8" xfId="0" applyNumberFormat="1" applyFont="1" applyFill="1" applyBorder="1" applyAlignment="1">
      <alignment horizontal="center" vertical="center" wrapText="1"/>
    </xf>
    <xf numFmtId="177" fontId="17" fillId="0" borderId="8" xfId="0" applyNumberFormat="1" applyFont="1" applyFill="1" applyBorder="1" applyAlignment="1">
      <alignment horizontal="center" vertical="center" wrapText="1"/>
    </xf>
    <xf numFmtId="0" fontId="17" fillId="0" borderId="8" xfId="0" applyNumberFormat="1" applyFont="1" applyFill="1" applyBorder="1" applyAlignment="1">
      <alignment horizontal="center" vertical="center"/>
    </xf>
    <xf numFmtId="0" fontId="17" fillId="0" borderId="8" xfId="0" applyNumberFormat="1" applyFont="1" applyFill="1" applyBorder="1" applyAlignment="1">
      <alignment horizontal="left" vertical="center" wrapText="1"/>
    </xf>
    <xf numFmtId="177" fontId="17" fillId="0" borderId="8" xfId="0" applyNumberFormat="1" applyFont="1" applyFill="1" applyBorder="1" applyAlignment="1">
      <alignment vertical="center"/>
    </xf>
    <xf numFmtId="49" fontId="17" fillId="0" borderId="1" xfId="49" applyNumberFormat="1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 wrapText="1"/>
    </xf>
    <xf numFmtId="49" fontId="17" fillId="0" borderId="10" xfId="49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vertical="center"/>
    </xf>
    <xf numFmtId="49" fontId="17" fillId="0" borderId="9" xfId="49" applyNumberFormat="1" applyFont="1" applyFill="1" applyBorder="1" applyAlignment="1">
      <alignment horizontal="center" vertical="center" wrapText="1"/>
    </xf>
    <xf numFmtId="49" fontId="17" fillId="0" borderId="9" xfId="0" applyNumberFormat="1" applyFont="1" applyFill="1" applyBorder="1" applyAlignment="1">
      <alignment horizontal="center" vertical="center" wrapText="1"/>
    </xf>
    <xf numFmtId="49" fontId="17" fillId="0" borderId="1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vertical="center"/>
    </xf>
    <xf numFmtId="49" fontId="17" fillId="0" borderId="6" xfId="51" applyNumberFormat="1" applyFont="1" applyFill="1" applyBorder="1" applyAlignment="1">
      <alignment horizontal="left" vertical="center" wrapText="1"/>
    </xf>
    <xf numFmtId="49" fontId="17" fillId="0" borderId="6" xfId="51" applyNumberFormat="1" applyFont="1" applyFill="1" applyBorder="1" applyAlignment="1">
      <alignment horizontal="center" vertical="center" wrapText="1"/>
    </xf>
    <xf numFmtId="49" fontId="17" fillId="0" borderId="7" xfId="51" applyNumberFormat="1" applyFont="1" applyFill="1" applyBorder="1" applyAlignment="1">
      <alignment horizontal="left" vertical="center" wrapText="1"/>
    </xf>
    <xf numFmtId="49" fontId="17" fillId="0" borderId="7" xfId="51" applyNumberFormat="1" applyFont="1" applyFill="1" applyBorder="1" applyAlignment="1">
      <alignment horizontal="center" vertical="center" wrapText="1"/>
    </xf>
    <xf numFmtId="49" fontId="17" fillId="0" borderId="5" xfId="51" applyNumberFormat="1" applyFont="1" applyFill="1" applyBorder="1" applyAlignment="1">
      <alignment horizontal="left" vertical="center" wrapText="1"/>
    </xf>
    <xf numFmtId="49" fontId="17" fillId="0" borderId="5" xfId="51" applyNumberFormat="1" applyFont="1" applyFill="1" applyBorder="1" applyAlignment="1">
      <alignment horizontal="center" vertical="center" wrapText="1"/>
    </xf>
    <xf numFmtId="0" fontId="17" fillId="0" borderId="6" xfId="51" applyNumberFormat="1" applyFont="1" applyFill="1" applyBorder="1" applyAlignment="1">
      <alignment horizontal="center" vertical="center" wrapText="1"/>
    </xf>
    <xf numFmtId="177" fontId="17" fillId="0" borderId="7" xfId="51" applyNumberFormat="1" applyFont="1" applyFill="1" applyBorder="1" applyAlignment="1">
      <alignment horizontal="center" vertical="center" wrapText="1"/>
    </xf>
    <xf numFmtId="177" fontId="17" fillId="0" borderId="5" xfId="51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 wrapText="1"/>
    </xf>
    <xf numFmtId="49" fontId="17" fillId="0" borderId="1" xfId="0" applyNumberFormat="1" applyFont="1" applyFill="1" applyBorder="1" applyAlignment="1">
      <alignment vertical="center" wrapText="1"/>
    </xf>
    <xf numFmtId="49" fontId="20" fillId="0" borderId="1" xfId="0" applyNumberFormat="1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49" fontId="20" fillId="0" borderId="1" xfId="51" applyNumberFormat="1" applyFont="1" applyFill="1" applyBorder="1" applyAlignment="1">
      <alignment horizontal="left" vertical="center" wrapText="1"/>
    </xf>
    <xf numFmtId="49" fontId="20" fillId="0" borderId="1" xfId="51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vertical="center" wrapText="1"/>
    </xf>
    <xf numFmtId="49" fontId="17" fillId="0" borderId="9" xfId="0" applyNumberFormat="1" applyFont="1" applyFill="1" applyBorder="1" applyAlignment="1">
      <alignment horizontal="left" vertical="center" wrapText="1"/>
    </xf>
    <xf numFmtId="49" fontId="17" fillId="0" borderId="12" xfId="0" applyNumberFormat="1" applyFont="1" applyFill="1" applyBorder="1" applyAlignment="1">
      <alignment horizontal="center" vertical="center" wrapText="1"/>
    </xf>
    <xf numFmtId="0" fontId="17" fillId="0" borderId="12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21" fillId="0" borderId="8" xfId="0" applyNumberFormat="1" applyFont="1" applyFill="1" applyBorder="1" applyAlignment="1">
      <alignment horizontal="center" vertical="center" wrapText="1"/>
    </xf>
    <xf numFmtId="49" fontId="21" fillId="0" borderId="13" xfId="0" applyNumberFormat="1" applyFont="1" applyFill="1" applyBorder="1" applyAlignment="1">
      <alignment horizontal="center" vertical="center" wrapText="1"/>
    </xf>
    <xf numFmtId="0" fontId="21" fillId="0" borderId="14" xfId="0" applyNumberFormat="1" applyFont="1" applyFill="1" applyBorder="1" applyAlignment="1">
      <alignment horizontal="center" vertical="center" wrapText="1"/>
    </xf>
    <xf numFmtId="0" fontId="21" fillId="0" borderId="14" xfId="0" applyNumberFormat="1" applyFont="1" applyFill="1" applyBorder="1" applyAlignment="1">
      <alignment horizontal="left" vertical="center" wrapText="1"/>
    </xf>
    <xf numFmtId="49" fontId="21" fillId="0" borderId="14" xfId="0" applyNumberFormat="1" applyFont="1" applyFill="1" applyBorder="1" applyAlignment="1">
      <alignment horizontal="center" vertical="center" wrapText="1"/>
    </xf>
    <xf numFmtId="0" fontId="20" fillId="0" borderId="1" xfId="51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177" fontId="20" fillId="0" borderId="1" xfId="51" applyNumberFormat="1" applyFont="1" applyFill="1" applyBorder="1" applyAlignment="1">
      <alignment horizontal="center" vertical="center" wrapText="1"/>
    </xf>
    <xf numFmtId="177" fontId="20" fillId="0" borderId="1" xfId="0" applyNumberFormat="1" applyFont="1" applyFill="1" applyBorder="1" applyAlignment="1">
      <alignment horizontal="center" vertical="center" wrapText="1"/>
    </xf>
    <xf numFmtId="0" fontId="17" fillId="0" borderId="15" xfId="52" applyFont="1" applyFill="1" applyBorder="1" applyAlignment="1" applyProtection="1">
      <alignment horizontal="center" vertical="center" wrapText="1"/>
    </xf>
    <xf numFmtId="177" fontId="21" fillId="0" borderId="8" xfId="0" applyNumberFormat="1" applyFont="1" applyFill="1" applyBorder="1" applyAlignment="1">
      <alignment horizontal="center" vertical="center" wrapText="1"/>
    </xf>
    <xf numFmtId="177" fontId="21" fillId="0" borderId="13" xfId="0" applyNumberFormat="1" applyFont="1" applyFill="1" applyBorder="1" applyAlignment="1">
      <alignment horizontal="center" vertical="center" wrapText="1"/>
    </xf>
    <xf numFmtId="0" fontId="21" fillId="0" borderId="13" xfId="0" applyNumberFormat="1" applyFont="1" applyFill="1" applyBorder="1" applyAlignment="1">
      <alignment horizontal="center" vertical="center" wrapText="1"/>
    </xf>
    <xf numFmtId="0" fontId="17" fillId="0" borderId="16" xfId="0" applyNumberFormat="1" applyFont="1" applyFill="1" applyBorder="1" applyAlignment="1">
      <alignment horizontal="left" vertical="center" wrapText="1"/>
    </xf>
    <xf numFmtId="0" fontId="17" fillId="0" borderId="13" xfId="0" applyNumberFormat="1" applyFont="1" applyFill="1" applyBorder="1" applyAlignment="1">
      <alignment horizontal="center" vertical="center" wrapText="1"/>
    </xf>
    <xf numFmtId="177" fontId="21" fillId="0" borderId="14" xfId="0" applyNumberFormat="1" applyFont="1" applyFill="1" applyBorder="1" applyAlignment="1">
      <alignment horizontal="center" vertical="center" wrapText="1"/>
    </xf>
    <xf numFmtId="0" fontId="21" fillId="0" borderId="16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left" vertical="center" wrapText="1"/>
    </xf>
    <xf numFmtId="0" fontId="17" fillId="0" borderId="1" xfId="0" applyNumberFormat="1" applyFont="1" applyFill="1" applyBorder="1" applyAlignment="1">
      <alignment horizontal="justify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17" fillId="0" borderId="7" xfId="0" applyNumberFormat="1" applyFont="1" applyFill="1" applyBorder="1" applyAlignment="1">
      <alignment horizontal="center" vertical="center" wrapText="1"/>
    </xf>
    <xf numFmtId="0" fontId="17" fillId="0" borderId="15" xfId="53" applyFont="1" applyFill="1" applyBorder="1" applyAlignment="1" applyProtection="1">
      <alignment horizontal="center" vertical="center" wrapText="1"/>
    </xf>
    <xf numFmtId="0" fontId="17" fillId="0" borderId="15" xfId="53" applyFont="1" applyFill="1" applyBorder="1" applyAlignment="1" applyProtection="1">
      <alignment horizontal="left" vertical="center" wrapText="1"/>
    </xf>
    <xf numFmtId="0" fontId="18" fillId="0" borderId="8" xfId="0" applyNumberFormat="1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 wrapText="1"/>
    </xf>
    <xf numFmtId="0" fontId="21" fillId="0" borderId="17" xfId="0" applyNumberFormat="1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9" fontId="20" fillId="0" borderId="9" xfId="0" applyNumberFormat="1" applyFont="1" applyFill="1" applyBorder="1" applyAlignment="1">
      <alignment horizontal="center" vertical="center" wrapText="1"/>
    </xf>
    <xf numFmtId="0" fontId="17" fillId="0" borderId="18" xfId="53" applyFont="1" applyFill="1" applyBorder="1" applyAlignment="1" applyProtection="1">
      <alignment horizontal="center" vertical="center" wrapText="1"/>
    </xf>
    <xf numFmtId="0" fontId="17" fillId="0" borderId="9" xfId="53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left"/>
    </xf>
    <xf numFmtId="0" fontId="21" fillId="0" borderId="10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/>
    <xf numFmtId="0" fontId="21" fillId="0" borderId="11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left" vertical="center" wrapText="1"/>
    </xf>
    <xf numFmtId="0" fontId="17" fillId="0" borderId="19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wrapText="1"/>
    </xf>
    <xf numFmtId="0" fontId="21" fillId="0" borderId="0" xfId="0" applyNumberFormat="1" applyFont="1" applyFill="1" applyBorder="1" applyAlignment="1">
      <alignment horizontal="justify" vertical="center" wrapText="1"/>
    </xf>
    <xf numFmtId="0" fontId="22" fillId="0" borderId="0" xfId="0" applyNumberFormat="1" applyFont="1" applyFill="1" applyBorder="1" applyAlignment="1">
      <alignment vertical="center"/>
    </xf>
    <xf numFmtId="0" fontId="22" fillId="0" borderId="8" xfId="0" applyNumberFormat="1" applyFont="1" applyFill="1" applyBorder="1" applyAlignment="1">
      <alignment horizontal="center" vertical="center" wrapText="1"/>
    </xf>
    <xf numFmtId="0" fontId="18" fillId="0" borderId="1" xfId="52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left" vertical="center" wrapText="1"/>
    </xf>
    <xf numFmtId="0" fontId="17" fillId="0" borderId="5" xfId="0" applyFont="1" applyFill="1" applyBorder="1" applyAlignment="1">
      <alignment horizontal="left" vertical="center" wrapText="1"/>
    </xf>
    <xf numFmtId="0" fontId="17" fillId="0" borderId="9" xfId="0" applyFont="1" applyFill="1" applyBorder="1" applyAlignment="1">
      <alignment horizontal="left" vertical="center" wrapText="1"/>
    </xf>
    <xf numFmtId="0" fontId="17" fillId="0" borderId="10" xfId="0" applyFont="1" applyFill="1" applyBorder="1" applyAlignment="1">
      <alignment horizontal="left" vertical="center" wrapText="1"/>
    </xf>
    <xf numFmtId="49" fontId="17" fillId="0" borderId="1" xfId="50" applyNumberFormat="1" applyFont="1" applyFill="1" applyBorder="1" applyAlignment="1">
      <alignment horizontal="center" vertical="center" wrapText="1"/>
    </xf>
    <xf numFmtId="0" fontId="17" fillId="0" borderId="12" xfId="0" applyFont="1" applyFill="1" applyBorder="1" applyAlignment="1">
      <alignment horizontal="center" vertical="center" wrapText="1"/>
    </xf>
    <xf numFmtId="0" fontId="17" fillId="0" borderId="20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17" fillId="0" borderId="21" xfId="0" applyFont="1" applyFill="1" applyBorder="1" applyAlignment="1">
      <alignment horizontal="center" vertical="center" wrapText="1"/>
    </xf>
    <xf numFmtId="58" fontId="17" fillId="0" borderId="1" xfId="0" applyNumberFormat="1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49" fontId="17" fillId="0" borderId="10" xfId="0" applyNumberFormat="1" applyFont="1" applyFill="1" applyBorder="1" applyAlignment="1">
      <alignment horizontal="center" vertical="center" wrapText="1"/>
    </xf>
    <xf numFmtId="0" fontId="17" fillId="0" borderId="6" xfId="49" applyFont="1" applyFill="1" applyBorder="1" applyAlignment="1">
      <alignment horizontal="center" vertical="center" wrapText="1"/>
    </xf>
    <xf numFmtId="0" fontId="17" fillId="0" borderId="6" xfId="49" applyFont="1" applyFill="1" applyBorder="1" applyAlignment="1">
      <alignment horizontal="left" vertical="center" wrapText="1"/>
    </xf>
    <xf numFmtId="49" fontId="17" fillId="0" borderId="6" xfId="49" applyNumberFormat="1" applyFont="1" applyFill="1" applyBorder="1" applyAlignment="1">
      <alignment horizontal="center" vertical="center" wrapText="1"/>
    </xf>
    <xf numFmtId="0" fontId="17" fillId="0" borderId="7" xfId="49" applyFont="1" applyFill="1" applyBorder="1" applyAlignment="1">
      <alignment horizontal="center" vertical="center" wrapText="1"/>
    </xf>
    <xf numFmtId="0" fontId="17" fillId="0" borderId="7" xfId="49" applyFont="1" applyFill="1" applyBorder="1" applyAlignment="1">
      <alignment horizontal="left" vertical="center" wrapText="1"/>
    </xf>
    <xf numFmtId="49" fontId="17" fillId="0" borderId="7" xfId="49" applyNumberFormat="1" applyFont="1" applyFill="1" applyBorder="1" applyAlignment="1">
      <alignment horizontal="center" vertical="center" wrapText="1"/>
    </xf>
    <xf numFmtId="0" fontId="17" fillId="0" borderId="5" xfId="49" applyFont="1" applyFill="1" applyBorder="1" applyAlignment="1">
      <alignment horizontal="center" vertical="center" wrapText="1"/>
    </xf>
    <xf numFmtId="0" fontId="17" fillId="0" borderId="5" xfId="49" applyFont="1" applyFill="1" applyBorder="1" applyAlignment="1">
      <alignment horizontal="left" vertical="center" wrapText="1"/>
    </xf>
    <xf numFmtId="49" fontId="17" fillId="0" borderId="5" xfId="49" applyNumberFormat="1" applyFont="1" applyFill="1" applyBorder="1" applyAlignment="1">
      <alignment horizontal="center" vertical="center" wrapText="1"/>
    </xf>
    <xf numFmtId="49" fontId="23" fillId="0" borderId="8" xfId="0" applyNumberFormat="1" applyFont="1" applyFill="1" applyBorder="1" applyAlignment="1">
      <alignment horizontal="center" vertical="center" wrapText="1"/>
    </xf>
    <xf numFmtId="49" fontId="17" fillId="0" borderId="10" xfId="49" applyNumberFormat="1" applyFont="1" applyFill="1" applyBorder="1" applyAlignment="1">
      <alignment horizontal="left" vertical="center" wrapText="1"/>
    </xf>
    <xf numFmtId="0" fontId="17" fillId="0" borderId="1" xfId="49" applyFont="1" applyFill="1" applyBorder="1" applyAlignment="1">
      <alignment horizontal="center" vertical="center" wrapText="1"/>
    </xf>
    <xf numFmtId="0" fontId="17" fillId="0" borderId="1" xfId="49" applyFont="1" applyFill="1" applyBorder="1" applyAlignment="1">
      <alignment horizontal="left" vertical="center" wrapText="1"/>
    </xf>
    <xf numFmtId="49" fontId="23" fillId="0" borderId="8" xfId="0" applyNumberFormat="1" applyFont="1" applyFill="1" applyBorder="1" applyAlignment="1">
      <alignment horizontal="left" vertical="center" wrapText="1"/>
    </xf>
    <xf numFmtId="0" fontId="23" fillId="0" borderId="8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justify" vertical="center" wrapText="1"/>
    </xf>
    <xf numFmtId="49" fontId="24" fillId="0" borderId="1" xfId="0" applyNumberFormat="1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vertical="center" wrapText="1"/>
    </xf>
    <xf numFmtId="0" fontId="26" fillId="0" borderId="6" xfId="0" applyFont="1" applyFill="1" applyBorder="1" applyAlignment="1">
      <alignment horizontal="center" vertical="center" wrapText="1"/>
    </xf>
    <xf numFmtId="49" fontId="26" fillId="0" borderId="6" xfId="0" applyNumberFormat="1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49" fontId="26" fillId="0" borderId="5" xfId="0" applyNumberFormat="1" applyFont="1" applyFill="1" applyBorder="1" applyAlignment="1">
      <alignment horizontal="center" vertical="center" wrapText="1"/>
    </xf>
    <xf numFmtId="49" fontId="18" fillId="0" borderId="6" xfId="51" applyNumberFormat="1" applyFont="1" applyFill="1" applyBorder="1" applyAlignment="1">
      <alignment horizontal="left" vertical="center" wrapText="1"/>
    </xf>
    <xf numFmtId="49" fontId="18" fillId="0" borderId="6" xfId="51" applyNumberFormat="1" applyFont="1" applyFill="1" applyBorder="1" applyAlignment="1">
      <alignment horizontal="center" vertical="center" wrapText="1"/>
    </xf>
    <xf numFmtId="49" fontId="18" fillId="0" borderId="5" xfId="51" applyNumberFormat="1" applyFont="1" applyFill="1" applyBorder="1" applyAlignment="1">
      <alignment horizontal="left" vertical="center" wrapText="1"/>
    </xf>
    <xf numFmtId="49" fontId="18" fillId="0" borderId="5" xfId="51" applyNumberFormat="1" applyFont="1" applyFill="1" applyBorder="1" applyAlignment="1">
      <alignment horizontal="center" vertical="center" wrapText="1"/>
    </xf>
    <xf numFmtId="58" fontId="17" fillId="0" borderId="6" xfId="0" applyNumberFormat="1" applyFont="1" applyFill="1" applyBorder="1" applyAlignment="1">
      <alignment horizontal="center" vertical="center" wrapText="1"/>
    </xf>
    <xf numFmtId="58" fontId="17" fillId="0" borderId="5" xfId="0" applyNumberFormat="1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left" vertical="center" wrapText="1"/>
    </xf>
    <xf numFmtId="49" fontId="17" fillId="0" borderId="6" xfId="49" applyNumberFormat="1" applyFont="1" applyFill="1" applyBorder="1" applyAlignment="1">
      <alignment horizontal="left" vertical="center" wrapText="1"/>
    </xf>
    <xf numFmtId="49" fontId="17" fillId="0" borderId="5" xfId="49" applyNumberFormat="1" applyFont="1" applyFill="1" applyBorder="1" applyAlignment="1">
      <alignment horizontal="left" vertical="center" wrapText="1"/>
    </xf>
    <xf numFmtId="0" fontId="18" fillId="0" borderId="6" xfId="51" applyFont="1" applyFill="1" applyBorder="1" applyAlignment="1">
      <alignment horizontal="center" vertical="center" wrapText="1"/>
    </xf>
    <xf numFmtId="0" fontId="18" fillId="0" borderId="1" xfId="5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17" fillId="0" borderId="22" xfId="0" applyFont="1" applyFill="1" applyBorder="1" applyAlignment="1">
      <alignment horizontal="left" vertical="center" wrapText="1"/>
    </xf>
    <xf numFmtId="0" fontId="18" fillId="0" borderId="5" xfId="51" applyFont="1" applyFill="1" applyBorder="1" applyAlignment="1">
      <alignment horizontal="center" vertical="center" wrapText="1"/>
    </xf>
    <xf numFmtId="49" fontId="18" fillId="0" borderId="23" xfId="0" applyNumberFormat="1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/>
    </xf>
    <xf numFmtId="0" fontId="17" fillId="0" borderId="6" xfId="51" applyFont="1" applyFill="1" applyBorder="1" applyAlignment="1">
      <alignment horizontal="center" vertical="center" wrapText="1"/>
    </xf>
    <xf numFmtId="0" fontId="17" fillId="0" borderId="7" xfId="51" applyFont="1" applyFill="1" applyBorder="1" applyAlignment="1">
      <alignment horizontal="center" vertical="center" wrapText="1"/>
    </xf>
    <xf numFmtId="0" fontId="17" fillId="0" borderId="5" xfId="5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left" vertical="center" wrapText="1"/>
    </xf>
    <xf numFmtId="49" fontId="18" fillId="0" borderId="1" xfId="54" applyNumberFormat="1" applyFont="1" applyFill="1" applyBorder="1" applyAlignment="1">
      <alignment horizontal="center" vertical="center" wrapText="1"/>
    </xf>
    <xf numFmtId="49" fontId="26" fillId="0" borderId="1" xfId="54" applyNumberFormat="1" applyFont="1" applyFill="1" applyBorder="1" applyAlignment="1">
      <alignment horizontal="left" vertical="center" wrapText="1"/>
    </xf>
    <xf numFmtId="0" fontId="17" fillId="0" borderId="1" xfId="49" applyNumberFormat="1" applyFont="1" applyFill="1" applyBorder="1" applyAlignment="1">
      <alignment horizontal="left" vertical="center" wrapText="1"/>
    </xf>
    <xf numFmtId="0" fontId="17" fillId="0" borderId="1" xfId="55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horizontal="center" vertical="center"/>
    </xf>
    <xf numFmtId="0" fontId="26" fillId="0" borderId="9" xfId="0" applyFont="1" applyFill="1" applyBorder="1" applyAlignment="1">
      <alignment horizontal="center" vertical="center" wrapText="1"/>
    </xf>
    <xf numFmtId="49" fontId="18" fillId="0" borderId="1" xfId="51" applyNumberFormat="1" applyFont="1" applyFill="1" applyBorder="1" applyAlignment="1">
      <alignment horizontal="center" vertical="center" wrapText="1"/>
    </xf>
    <xf numFmtId="49" fontId="18" fillId="0" borderId="9" xfId="56" applyNumberFormat="1" applyFont="1" applyFill="1" applyBorder="1" applyAlignment="1">
      <alignment horizontal="center" vertical="center" wrapText="1"/>
    </xf>
    <xf numFmtId="49" fontId="17" fillId="0" borderId="9" xfId="0" applyNumberFormat="1" applyFont="1" applyFill="1" applyBorder="1" applyAlignment="1">
      <alignment vertical="center" wrapText="1"/>
    </xf>
    <xf numFmtId="49" fontId="26" fillId="0" borderId="7" xfId="0" applyNumberFormat="1" applyFont="1" applyFill="1" applyBorder="1" applyAlignment="1">
      <alignment horizontal="center" vertical="center" wrapText="1"/>
    </xf>
    <xf numFmtId="49" fontId="17" fillId="0" borderId="6" xfId="52" applyNumberFormat="1" applyFont="1" applyFill="1" applyBorder="1" applyAlignment="1">
      <alignment horizontal="center" vertical="center" wrapText="1"/>
    </xf>
    <xf numFmtId="0" fontId="17" fillId="0" borderId="6" xfId="52" applyFont="1" applyFill="1" applyBorder="1" applyAlignment="1">
      <alignment horizontal="center" vertical="center" wrapText="1"/>
    </xf>
    <xf numFmtId="49" fontId="17" fillId="0" borderId="7" xfId="52" applyNumberFormat="1" applyFont="1" applyFill="1" applyBorder="1" applyAlignment="1">
      <alignment horizontal="center" vertical="center" wrapText="1"/>
    </xf>
    <xf numFmtId="0" fontId="17" fillId="0" borderId="7" xfId="52" applyFont="1" applyFill="1" applyBorder="1" applyAlignment="1">
      <alignment horizontal="center" vertical="center" wrapText="1"/>
    </xf>
    <xf numFmtId="49" fontId="17" fillId="0" borderId="5" xfId="52" applyNumberFormat="1" applyFont="1" applyFill="1" applyBorder="1" applyAlignment="1">
      <alignment horizontal="center" vertical="center" wrapText="1"/>
    </xf>
    <xf numFmtId="0" fontId="17" fillId="0" borderId="5" xfId="52" applyFont="1" applyFill="1" applyBorder="1" applyAlignment="1">
      <alignment horizontal="center" vertical="center" wrapText="1"/>
    </xf>
    <xf numFmtId="0" fontId="17" fillId="0" borderId="6" xfId="50" applyFont="1" applyFill="1" applyBorder="1" applyAlignment="1">
      <alignment horizontal="center" vertical="center" wrapText="1"/>
    </xf>
    <xf numFmtId="0" fontId="17" fillId="0" borderId="6" xfId="50" applyFont="1" applyFill="1" applyBorder="1" applyAlignment="1">
      <alignment horizontal="left" vertical="center" wrapText="1"/>
    </xf>
    <xf numFmtId="49" fontId="17" fillId="0" borderId="6" xfId="50" applyNumberFormat="1" applyFont="1" applyFill="1" applyBorder="1" applyAlignment="1">
      <alignment horizontal="center" vertical="center" wrapText="1"/>
    </xf>
    <xf numFmtId="0" fontId="17" fillId="0" borderId="5" xfId="50" applyFont="1" applyFill="1" applyBorder="1" applyAlignment="1">
      <alignment horizontal="center" vertical="center" wrapText="1"/>
    </xf>
    <xf numFmtId="0" fontId="17" fillId="0" borderId="5" xfId="50" applyFont="1" applyFill="1" applyBorder="1" applyAlignment="1">
      <alignment horizontal="left" vertical="center" wrapText="1"/>
    </xf>
    <xf numFmtId="49" fontId="17" fillId="0" borderId="5" xfId="50" applyNumberFormat="1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13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left" vertical="center" wrapText="1"/>
    </xf>
    <xf numFmtId="0" fontId="17" fillId="0" borderId="1" xfId="50" applyFont="1" applyFill="1" applyBorder="1" applyAlignment="1">
      <alignment horizontal="center" vertical="center" wrapText="1"/>
    </xf>
    <xf numFmtId="0" fontId="17" fillId="0" borderId="6" xfId="0" applyNumberFormat="1" applyFont="1" applyFill="1" applyBorder="1" applyAlignment="1">
      <alignment horizontal="left" vertical="center" wrapText="1"/>
    </xf>
    <xf numFmtId="0" fontId="17" fillId="0" borderId="13" xfId="0" applyFont="1" applyFill="1" applyBorder="1" applyAlignment="1">
      <alignment horizontal="left" vertical="center" wrapText="1"/>
    </xf>
    <xf numFmtId="0" fontId="17" fillId="0" borderId="13" xfId="0" applyFont="1" applyFill="1" applyBorder="1" applyAlignment="1">
      <alignment horizontal="center" vertical="center" wrapText="1"/>
    </xf>
    <xf numFmtId="0" fontId="17" fillId="0" borderId="1" xfId="52" applyFont="1" applyFill="1" applyBorder="1" applyAlignment="1">
      <alignment horizontal="left" vertical="center" wrapText="1"/>
    </xf>
    <xf numFmtId="0" fontId="17" fillId="0" borderId="1" xfId="52" applyNumberFormat="1" applyFont="1" applyFill="1" applyBorder="1" applyAlignment="1">
      <alignment horizontal="left" vertical="center" wrapText="1"/>
    </xf>
    <xf numFmtId="0" fontId="17" fillId="0" borderId="1" xfId="50" applyNumberFormat="1" applyFont="1" applyFill="1" applyBorder="1" applyAlignment="1">
      <alignment horizontal="left" vertical="center" wrapText="1"/>
    </xf>
    <xf numFmtId="0" fontId="17" fillId="0" borderId="0" xfId="0" applyFont="1" applyFill="1" applyAlignment="1">
      <alignment vertical="center" wrapText="1"/>
    </xf>
    <xf numFmtId="0" fontId="26" fillId="0" borderId="16" xfId="0" applyFont="1" applyFill="1" applyBorder="1" applyAlignment="1">
      <alignment horizontal="center" vertical="center" wrapText="1"/>
    </xf>
    <xf numFmtId="0" fontId="17" fillId="0" borderId="7" xfId="50" applyFont="1" applyFill="1" applyBorder="1" applyAlignment="1">
      <alignment horizontal="center" vertical="center" wrapText="1"/>
    </xf>
    <xf numFmtId="0" fontId="17" fillId="0" borderId="7" xfId="50" applyFont="1" applyFill="1" applyBorder="1" applyAlignment="1">
      <alignment horizontal="left" vertical="center" wrapText="1"/>
    </xf>
    <xf numFmtId="49" fontId="17" fillId="0" borderId="7" xfId="50" applyNumberFormat="1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49" fontId="17" fillId="0" borderId="1" xfId="54" applyNumberFormat="1" applyFont="1" applyFill="1" applyBorder="1" applyAlignment="1">
      <alignment vertical="center" wrapText="1"/>
    </xf>
    <xf numFmtId="0" fontId="17" fillId="0" borderId="1" xfId="56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left" vertical="center" wrapText="1"/>
    </xf>
    <xf numFmtId="49" fontId="17" fillId="0" borderId="1" xfId="54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58" fontId="17" fillId="0" borderId="7" xfId="0" applyNumberFormat="1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9" fontId="17" fillId="0" borderId="6" xfId="56" applyNumberFormat="1" applyFont="1" applyFill="1" applyBorder="1" applyAlignment="1">
      <alignment horizontal="center" vertical="center" wrapText="1"/>
    </xf>
    <xf numFmtId="49" fontId="17" fillId="0" borderId="6" xfId="56" applyNumberFormat="1" applyFont="1" applyFill="1" applyBorder="1" applyAlignment="1">
      <alignment horizontal="left" vertical="center" wrapText="1"/>
    </xf>
    <xf numFmtId="49" fontId="17" fillId="0" borderId="7" xfId="56" applyNumberFormat="1" applyFont="1" applyFill="1" applyBorder="1" applyAlignment="1">
      <alignment horizontal="center" vertical="center" wrapText="1"/>
    </xf>
    <xf numFmtId="49" fontId="17" fillId="0" borderId="7" xfId="56" applyNumberFormat="1" applyFont="1" applyFill="1" applyBorder="1" applyAlignment="1">
      <alignment horizontal="left" vertical="center" wrapText="1"/>
    </xf>
    <xf numFmtId="49" fontId="17" fillId="0" borderId="5" xfId="56" applyNumberFormat="1" applyFont="1" applyFill="1" applyBorder="1" applyAlignment="1">
      <alignment horizontal="center" vertical="center" wrapText="1"/>
    </xf>
    <xf numFmtId="49" fontId="17" fillId="0" borderId="5" xfId="56" applyNumberFormat="1" applyFont="1" applyFill="1" applyBorder="1" applyAlignment="1">
      <alignment horizontal="left" vertical="center" wrapText="1"/>
    </xf>
    <xf numFmtId="0" fontId="17" fillId="0" borderId="6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6" xfId="56" applyFont="1" applyFill="1" applyBorder="1" applyAlignment="1">
      <alignment horizontal="center" vertical="center" wrapText="1"/>
    </xf>
    <xf numFmtId="49" fontId="17" fillId="0" borderId="1" xfId="56" applyNumberFormat="1" applyFont="1" applyFill="1" applyBorder="1" applyAlignment="1">
      <alignment horizontal="center" vertical="center" wrapText="1"/>
    </xf>
    <xf numFmtId="49" fontId="17" fillId="0" borderId="1" xfId="56" applyNumberFormat="1" applyFont="1" applyFill="1" applyBorder="1" applyAlignment="1">
      <alignment horizontal="left" vertical="center" wrapText="1"/>
    </xf>
    <xf numFmtId="0" fontId="17" fillId="0" borderId="7" xfId="56" applyFont="1" applyFill="1" applyBorder="1" applyAlignment="1">
      <alignment horizontal="center" vertical="center" wrapText="1"/>
    </xf>
    <xf numFmtId="0" fontId="17" fillId="0" borderId="5" xfId="56" applyFont="1" applyFill="1" applyBorder="1" applyAlignment="1">
      <alignment horizontal="center" vertical="center" wrapText="1"/>
    </xf>
    <xf numFmtId="49" fontId="17" fillId="0" borderId="1" xfId="57" applyNumberFormat="1" applyFont="1" applyFill="1" applyBorder="1" applyAlignment="1">
      <alignment vertical="center" wrapText="1"/>
    </xf>
    <xf numFmtId="49" fontId="17" fillId="0" borderId="1" xfId="57" applyNumberFormat="1" applyFont="1" applyFill="1" applyBorder="1" applyAlignment="1">
      <alignment horizontal="center" vertical="center" wrapText="1"/>
    </xf>
    <xf numFmtId="49" fontId="17" fillId="0" borderId="9" xfId="56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27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49" fontId="16" fillId="3" borderId="2" xfId="0" applyNumberFormat="1" applyFont="1" applyFill="1" applyBorder="1" applyAlignment="1">
      <alignment horizontal="center" vertical="center" wrapText="1"/>
    </xf>
    <xf numFmtId="0" fontId="27" fillId="0" borderId="1" xfId="0" applyNumberFormat="1" applyFont="1" applyFill="1" applyBorder="1" applyAlignment="1">
      <alignment vertical="center"/>
    </xf>
    <xf numFmtId="0" fontId="28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29" fillId="9" borderId="2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14" fillId="9" borderId="2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/>
    </xf>
    <xf numFmtId="0" fontId="27" fillId="11" borderId="1" xfId="0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30" fillId="0" borderId="0" xfId="0" applyFont="1" applyFill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Font="1" applyFill="1">
      <alignment vertical="center"/>
    </xf>
    <xf numFmtId="0" fontId="28" fillId="0" borderId="1" xfId="0" applyFont="1" applyBorder="1" applyAlignment="1">
      <alignment horizontal="center" vertical="center"/>
    </xf>
    <xf numFmtId="0" fontId="0" fillId="9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17" fillId="0" borderId="1" xfId="0" applyNumberFormat="1" applyFont="1" applyFill="1" applyBorder="1" applyAlignment="1" quotePrefix="1">
      <alignment horizontal="center" vertical="center"/>
    </xf>
    <xf numFmtId="49" fontId="17" fillId="0" borderId="6" xfId="0" applyNumberFormat="1" applyFont="1" applyFill="1" applyBorder="1" applyAlignment="1" quotePrefix="1">
      <alignment horizontal="center" vertical="center" wrapText="1"/>
    </xf>
    <xf numFmtId="49" fontId="17" fillId="0" borderId="6" xfId="51" applyNumberFormat="1" applyFont="1" applyFill="1" applyBorder="1" applyAlignment="1" quotePrefix="1">
      <alignment horizontal="center" vertical="center" wrapText="1"/>
    </xf>
    <xf numFmtId="49" fontId="20" fillId="0" borderId="1" xfId="0" applyNumberFormat="1" applyFont="1" applyFill="1" applyBorder="1" applyAlignment="1" quotePrefix="1">
      <alignment horizontal="left" vertical="center" wrapText="1"/>
    </xf>
    <xf numFmtId="49" fontId="17" fillId="0" borderId="1" xfId="0" applyNumberFormat="1" applyFont="1" applyFill="1" applyBorder="1" applyAlignment="1" quotePrefix="1">
      <alignment horizontal="center" vertical="center" wrapText="1"/>
    </xf>
    <xf numFmtId="49" fontId="20" fillId="0" borderId="1" xfId="0" applyNumberFormat="1" applyFont="1" applyFill="1" applyBorder="1" applyAlignment="1" quotePrefix="1">
      <alignment horizontal="center" vertical="center" wrapText="1"/>
    </xf>
    <xf numFmtId="0" fontId="17" fillId="0" borderId="1" xfId="0" applyFont="1" applyFill="1" applyBorder="1" applyAlignment="1" quotePrefix="1">
      <alignment horizontal="center" vertical="center" wrapText="1"/>
    </xf>
    <xf numFmtId="0" fontId="17" fillId="0" borderId="6" xfId="0" applyFont="1" applyFill="1" applyBorder="1" applyAlignment="1" quotePrefix="1">
      <alignment horizontal="center" vertical="center" wrapText="1"/>
    </xf>
    <xf numFmtId="0" fontId="17" fillId="0" borderId="1" xfId="0" applyFont="1" applyFill="1" applyBorder="1" applyAlignment="1" quotePrefix="1">
      <alignment horizontal="left" vertical="center" wrapText="1"/>
    </xf>
    <xf numFmtId="49" fontId="17" fillId="0" borderId="6" xfId="52" applyNumberFormat="1" applyFont="1" applyFill="1" applyBorder="1" applyAlignment="1" quotePrefix="1">
      <alignment horizontal="center" vertical="center" wrapText="1"/>
    </xf>
    <xf numFmtId="0" fontId="17" fillId="0" borderId="6" xfId="52" applyFont="1" applyFill="1" applyBorder="1" applyAlignment="1" quotePrefix="1">
      <alignment horizontal="center" vertical="center" wrapText="1"/>
    </xf>
    <xf numFmtId="49" fontId="17" fillId="0" borderId="6" xfId="50" applyNumberFormat="1" applyFont="1" applyFill="1" applyBorder="1" applyAlignment="1" quotePrefix="1">
      <alignment horizontal="center" vertical="center" wrapText="1"/>
    </xf>
    <xf numFmtId="0" fontId="17" fillId="0" borderId="6" xfId="50" applyFont="1" applyFill="1" applyBorder="1" applyAlignment="1" quotePrefix="1">
      <alignment horizontal="center" vertical="center" wrapText="1"/>
    </xf>
    <xf numFmtId="58" fontId="17" fillId="0" borderId="6" xfId="0" applyNumberFormat="1" applyFont="1" applyFill="1" applyBorder="1" applyAlignment="1" quotePrefix="1">
      <alignment horizontal="center" vertical="center" wrapText="1"/>
    </xf>
    <xf numFmtId="14" fontId="17" fillId="0" borderId="1" xfId="0" applyNumberFormat="1" applyFont="1" applyFill="1" applyBorder="1" applyAlignment="1" quotePrefix="1">
      <alignment horizontal="left" vertical="center" wrapText="1"/>
    </xf>
    <xf numFmtId="49" fontId="17" fillId="0" borderId="6" xfId="56" applyNumberFormat="1" applyFont="1" applyFill="1" applyBorder="1" applyAlignment="1" quotePrefix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3" xfId="50"/>
    <cellStyle name="常规_2009-2010第二学期实验教学计划安排表-机制 2" xfId="51"/>
    <cellStyle name="常规 2" xfId="52"/>
    <cellStyle name="常规 4" xfId="53"/>
    <cellStyle name="常规_2009-2010第二学期实验教学计划安排表-材控 2" xfId="54"/>
    <cellStyle name="常规 5" xfId="55"/>
    <cellStyle name="常规_2009-2010第二学期实验教学计划安排表-机制" xfId="56"/>
    <cellStyle name="常规_2009-2010第二学期实验教学计划安排表-材控" xfId="5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externalLink" Target="externalLinks/externalLink2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1---&#25945;&#23398;&#31185;--&#26446;&#20384;&#65288;2023.9.28&#33267;&#20170;&#65289;\3%20&#23454;&#36341;&#25945;&#23398;\1%20&#23454;&#20064;&#35745;&#21010;&#23433;&#25490;\6%202023&#19979;&#21322;&#24180;\1%20&#20851;&#20110;&#20570;&#22909;2023-2024&#23398;&#24180;&#31532;&#19968;&#23398;&#26399;&#23454;&#36341;&#25945;&#23398;&#24037;&#20316;&#30340;&#36890;&#30693;\1-1%202023&#24180;&#19979;&#21322;&#24180;&#23454;&#20064;&#25945;&#23398;&#20219;&#21153;&#33853;&#23454;&#24773;&#20917;&#34920;-20231115&#65288;&#26448;&#25511;&#19987;&#19994;14&#21608;&#23454;&#20064;&#25351;&#23548;&#32769;&#24072;&#21464;&#26356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mp\Documents\tencent%20files\1806639669\filerecv\18-19-2_&#23454;&#39564;_&#19978;&#26426;_&#25945;&#23398;&#35745;&#21010;&#23433;&#25490;&#34920;_&#20110;&#25991;&#24378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本学期实践任务落实"/>
      <sheetName val="实践环节"/>
    </sheetNames>
    <sheetDataSet>
      <sheetData sheetId="0" refreshError="1">
        <row r="1">
          <cell r="C1" t="str">
            <v>课程号</v>
          </cell>
          <cell r="D1" t="str">
            <v>课程名称</v>
          </cell>
          <cell r="E1" t="str">
            <v>实践类型</v>
          </cell>
        </row>
        <row r="2">
          <cell r="C2" t="str">
            <v>210114303</v>
          </cell>
          <cell r="D2" t="str">
            <v>材料成型及控制工程专业实验Ⅰ</v>
          </cell>
          <cell r="E2" t="str">
            <v>实验</v>
          </cell>
        </row>
        <row r="3">
          <cell r="C3" t="str">
            <v>210114312</v>
          </cell>
          <cell r="D3" t="str">
            <v>材料成型专业认知实习</v>
          </cell>
          <cell r="E3" t="str">
            <v>实践环节</v>
          </cell>
        </row>
        <row r="4">
          <cell r="C4" t="str">
            <v>A11091</v>
          </cell>
          <cell r="D4" t="str">
            <v>材料成型专业生产实习</v>
          </cell>
          <cell r="E4" t="str">
            <v>实践环节</v>
          </cell>
        </row>
        <row r="5">
          <cell r="C5" t="str">
            <v>A11091</v>
          </cell>
          <cell r="D5" t="str">
            <v>材料成型专业生产实习</v>
          </cell>
          <cell r="E5" t="str">
            <v>实践环节</v>
          </cell>
        </row>
        <row r="6">
          <cell r="C6" t="str">
            <v>A11091</v>
          </cell>
          <cell r="D6" t="str">
            <v>材料成型专业生产实习</v>
          </cell>
          <cell r="E6" t="str">
            <v>实践环节</v>
          </cell>
        </row>
        <row r="7">
          <cell r="C7" t="str">
            <v>A11106</v>
          </cell>
          <cell r="D7" t="str">
            <v>塑性成型设备及自动化课程设计</v>
          </cell>
          <cell r="E7" t="str">
            <v>课程设计</v>
          </cell>
        </row>
        <row r="8">
          <cell r="C8" t="str">
            <v>A11103</v>
          </cell>
          <cell r="D8" t="str">
            <v>铸造设备及自动化课程设计</v>
          </cell>
          <cell r="E8" t="str">
            <v>课程设计</v>
          </cell>
        </row>
        <row r="9">
          <cell r="C9" t="str">
            <v>A11104</v>
          </cell>
          <cell r="D9" t="str">
            <v>热处理设备及自动化课程设计</v>
          </cell>
          <cell r="E9" t="str">
            <v>课程设计</v>
          </cell>
        </row>
        <row r="10">
          <cell r="C10" t="str">
            <v>A11081</v>
          </cell>
          <cell r="D10" t="str">
            <v>创新素质拓展训练</v>
          </cell>
          <cell r="E10" t="str">
            <v>课程设计</v>
          </cell>
        </row>
        <row r="11">
          <cell r="C11" t="str">
            <v>A11081</v>
          </cell>
          <cell r="D11" t="str">
            <v>创新素质拓展训练</v>
          </cell>
          <cell r="E11" t="str">
            <v>课程设计</v>
          </cell>
        </row>
        <row r="12">
          <cell r="C12" t="str">
            <v>A11081</v>
          </cell>
          <cell r="D12" t="str">
            <v>创新素质拓展训练</v>
          </cell>
          <cell r="E12" t="str">
            <v>课程设计</v>
          </cell>
        </row>
        <row r="13">
          <cell r="C13" t="str">
            <v>A11081</v>
          </cell>
          <cell r="D13" t="str">
            <v>创新素质拓展训练</v>
          </cell>
          <cell r="E13" t="str">
            <v>课程设计</v>
          </cell>
        </row>
        <row r="14">
          <cell r="C14" t="str">
            <v>A11116</v>
          </cell>
          <cell r="D14" t="str">
            <v>机器人生产实习(A)</v>
          </cell>
          <cell r="E14" t="str">
            <v>实践环节</v>
          </cell>
        </row>
        <row r="15">
          <cell r="C15" t="str">
            <v>A11010</v>
          </cell>
          <cell r="D15" t="str">
            <v>机电生产实习(A)</v>
          </cell>
          <cell r="E15" t="str">
            <v>实践环节</v>
          </cell>
        </row>
        <row r="16">
          <cell r="C16" t="str">
            <v>A11010</v>
          </cell>
          <cell r="D16" t="str">
            <v>机电生产实习(A)</v>
          </cell>
          <cell r="E16" t="str">
            <v>实践环节</v>
          </cell>
        </row>
        <row r="17">
          <cell r="C17" t="str">
            <v>A11013</v>
          </cell>
          <cell r="D17" t="str">
            <v>机电系统设计与制造(A)III</v>
          </cell>
          <cell r="E17" t="str">
            <v>课程设计</v>
          </cell>
        </row>
        <row r="18">
          <cell r="C18" t="str">
            <v>A11013</v>
          </cell>
          <cell r="D18" t="str">
            <v>机电系统设计与制造(A)III</v>
          </cell>
          <cell r="E18" t="str">
            <v>课程设计</v>
          </cell>
        </row>
        <row r="19">
          <cell r="C19" t="str">
            <v>210114209</v>
          </cell>
          <cell r="D19" t="str">
            <v>机器人本体设计课程设计</v>
          </cell>
          <cell r="E19" t="str">
            <v>课程设计</v>
          </cell>
        </row>
        <row r="20">
          <cell r="C20" t="str">
            <v>210114214</v>
          </cell>
          <cell r="D20" t="str">
            <v>机电产品创新设计(一)</v>
          </cell>
          <cell r="E20" t="str">
            <v>课程设计</v>
          </cell>
        </row>
        <row r="21">
          <cell r="C21" t="str">
            <v>210114214</v>
          </cell>
          <cell r="D21" t="str">
            <v>机电产品创新设计(一)</v>
          </cell>
          <cell r="E21" t="str">
            <v>课程设计</v>
          </cell>
        </row>
        <row r="22">
          <cell r="C22" t="str">
            <v>A91012</v>
          </cell>
          <cell r="D22" t="str">
            <v>机电产品创新设计</v>
          </cell>
          <cell r="E22" t="str">
            <v>课程设计</v>
          </cell>
        </row>
        <row r="23">
          <cell r="C23" t="str">
            <v>A91012</v>
          </cell>
          <cell r="D23" t="str">
            <v>机电产品创新设计</v>
          </cell>
          <cell r="E23" t="str">
            <v>课程设计</v>
          </cell>
        </row>
        <row r="24">
          <cell r="C24" t="str">
            <v>A11117</v>
          </cell>
          <cell r="D24" t="str">
            <v>人工智能机器人创新设计</v>
          </cell>
          <cell r="E24" t="str">
            <v>课程设计</v>
          </cell>
        </row>
        <row r="25">
          <cell r="C25" t="str">
            <v>210114212</v>
          </cell>
          <cell r="D25" t="str">
            <v>机器人运动控制课程设计</v>
          </cell>
          <cell r="E25" t="str">
            <v>课程设计</v>
          </cell>
        </row>
        <row r="26">
          <cell r="C26" t="str">
            <v>210114204</v>
          </cell>
          <cell r="D26" t="str">
            <v>机电系统设计与制造(A)Ⅰ</v>
          </cell>
          <cell r="E26" t="str">
            <v>课程设计</v>
          </cell>
        </row>
        <row r="27">
          <cell r="C27" t="str">
            <v>210114204</v>
          </cell>
          <cell r="D27" t="str">
            <v>机电系统设计与制造(A)Ⅰ</v>
          </cell>
          <cell r="E27" t="str">
            <v>课程设计</v>
          </cell>
        </row>
        <row r="28">
          <cell r="C28" t="str">
            <v>A11050</v>
          </cell>
          <cell r="D28" t="str">
            <v>机械制造装备设计(A)</v>
          </cell>
          <cell r="E28" t="str">
            <v>实践环节</v>
          </cell>
        </row>
        <row r="29">
          <cell r="C29" t="str">
            <v>A11023</v>
          </cell>
          <cell r="D29" t="str">
            <v>机械制造生产实习(A)</v>
          </cell>
          <cell r="E29" t="str">
            <v>实践环节</v>
          </cell>
        </row>
        <row r="30">
          <cell r="C30" t="str">
            <v>210114012</v>
          </cell>
          <cell r="D30" t="str">
            <v>机械设计课程设计(A)</v>
          </cell>
          <cell r="E30" t="str">
            <v>课程设计</v>
          </cell>
        </row>
        <row r="31">
          <cell r="C31" t="str">
            <v>210114012</v>
          </cell>
          <cell r="D31" t="str">
            <v>机械设计课程设计(A)</v>
          </cell>
          <cell r="E31" t="str">
            <v>课程设计</v>
          </cell>
        </row>
        <row r="32">
          <cell r="C32" t="str">
            <v>210114012</v>
          </cell>
          <cell r="D32" t="str">
            <v>机械设计课程设计(A)</v>
          </cell>
          <cell r="E32" t="str">
            <v>课程设计</v>
          </cell>
        </row>
        <row r="33">
          <cell r="C33" t="str">
            <v>210114012</v>
          </cell>
          <cell r="D33" t="str">
            <v>机械设计课程设计(A)</v>
          </cell>
          <cell r="E33" t="str">
            <v>课程设计</v>
          </cell>
        </row>
        <row r="34">
          <cell r="C34" t="str">
            <v>210114012</v>
          </cell>
          <cell r="D34" t="str">
            <v>机械设计课程设计(A)</v>
          </cell>
          <cell r="E34" t="str">
            <v>课程设计</v>
          </cell>
        </row>
        <row r="35">
          <cell r="C35" t="str">
            <v>210114012</v>
          </cell>
          <cell r="D35" t="str">
            <v>机械设计课程设计(A)</v>
          </cell>
          <cell r="E35" t="str">
            <v>课程设计</v>
          </cell>
        </row>
        <row r="36">
          <cell r="C36" t="str">
            <v>210114107</v>
          </cell>
          <cell r="D36" t="str">
            <v>机械制造技术基础课程设计(A)</v>
          </cell>
          <cell r="E36" t="str">
            <v>课程设计</v>
          </cell>
        </row>
        <row r="37">
          <cell r="C37" t="str">
            <v>210114107</v>
          </cell>
          <cell r="D37" t="str">
            <v>机械制造技术基础课程设计(A)</v>
          </cell>
          <cell r="E37" t="str">
            <v>课程设计</v>
          </cell>
        </row>
        <row r="38">
          <cell r="C38" t="str">
            <v>210114103</v>
          </cell>
          <cell r="D38" t="str">
            <v>创新素质拓展训练</v>
          </cell>
          <cell r="E38" t="str">
            <v>课程设计</v>
          </cell>
        </row>
        <row r="39">
          <cell r="C39" t="str">
            <v>210114103</v>
          </cell>
          <cell r="D39" t="str">
            <v>创新素质拓展训练</v>
          </cell>
          <cell r="E39" t="str">
            <v>课程设计</v>
          </cell>
        </row>
        <row r="40">
          <cell r="C40" t="str">
            <v>210114103</v>
          </cell>
          <cell r="D40" t="str">
            <v>创新素质拓展训练</v>
          </cell>
          <cell r="E40" t="str">
            <v>课程设计</v>
          </cell>
        </row>
        <row r="41">
          <cell r="C41" t="str">
            <v>210114103</v>
          </cell>
          <cell r="D41" t="str">
            <v>创新素质拓展训练</v>
          </cell>
          <cell r="E41" t="str">
            <v>课程设计</v>
          </cell>
        </row>
        <row r="42">
          <cell r="C42" t="str">
            <v>210114103</v>
          </cell>
          <cell r="D42" t="str">
            <v>创新素质拓展训练</v>
          </cell>
          <cell r="E42" t="str">
            <v>课程设计</v>
          </cell>
        </row>
        <row r="43">
          <cell r="C43" t="str">
            <v>210114112</v>
          </cell>
          <cell r="D43" t="str">
            <v>机械零部件测绘(A)</v>
          </cell>
          <cell r="E43" t="str">
            <v>课程设计</v>
          </cell>
        </row>
        <row r="44">
          <cell r="C44" t="str">
            <v>A11080</v>
          </cell>
          <cell r="D44" t="str">
            <v>机械系统虚拟仿真设计实训</v>
          </cell>
          <cell r="E44" t="str">
            <v>课程设计</v>
          </cell>
        </row>
        <row r="45">
          <cell r="C45" t="str">
            <v>A11080</v>
          </cell>
          <cell r="D45" t="str">
            <v>机械系统虚拟仿真设计实训</v>
          </cell>
          <cell r="E45" t="str">
            <v>课程设计</v>
          </cell>
        </row>
        <row r="46">
          <cell r="C46" t="str">
            <v>A11080</v>
          </cell>
          <cell r="D46" t="str">
            <v>机械系统虚拟仿真设计实训</v>
          </cell>
          <cell r="E46" t="str">
            <v>课程设计</v>
          </cell>
        </row>
        <row r="47">
          <cell r="C47" t="str">
            <v>A11080</v>
          </cell>
          <cell r="D47" t="str">
            <v>机械系统虚拟仿真设计实训</v>
          </cell>
          <cell r="E47" t="str">
            <v>课程设计</v>
          </cell>
        </row>
        <row r="48">
          <cell r="C48" t="str">
            <v>A11080</v>
          </cell>
          <cell r="D48" t="str">
            <v>机械系统虚拟仿真设计实训</v>
          </cell>
          <cell r="E48" t="str">
            <v>课程设计</v>
          </cell>
        </row>
        <row r="49">
          <cell r="C49" t="str">
            <v>A11080</v>
          </cell>
          <cell r="D49" t="str">
            <v>机械系统虚拟仿真设计实训</v>
          </cell>
          <cell r="E49" t="str">
            <v>课程设计</v>
          </cell>
        </row>
        <row r="50">
          <cell r="C50" t="str">
            <v>A11088</v>
          </cell>
          <cell r="D50" t="str">
            <v>数控编程CAD/CAM实训</v>
          </cell>
          <cell r="E50" t="str">
            <v>课程设计</v>
          </cell>
        </row>
        <row r="51">
          <cell r="C51" t="str">
            <v>A11071</v>
          </cell>
          <cell r="D51" t="str">
            <v>机电一体化系统综合实训(B)</v>
          </cell>
          <cell r="E51" t="str">
            <v>实践环节</v>
          </cell>
        </row>
        <row r="52">
          <cell r="C52" t="str">
            <v>A11023</v>
          </cell>
          <cell r="D52" t="str">
            <v>机械制造生产实习(A)</v>
          </cell>
          <cell r="E52" t="str">
            <v>实践环节</v>
          </cell>
        </row>
        <row r="53">
          <cell r="C53" t="str">
            <v>A11023</v>
          </cell>
          <cell r="D53" t="str">
            <v>机械制造生产实习(A)</v>
          </cell>
          <cell r="E53" t="str">
            <v>实践环节</v>
          </cell>
        </row>
        <row r="54">
          <cell r="C54" t="str">
            <v>A11023</v>
          </cell>
          <cell r="D54" t="str">
            <v>机械制造生产实习(A)</v>
          </cell>
          <cell r="E54" t="str">
            <v>实践环节</v>
          </cell>
        </row>
        <row r="55">
          <cell r="C55" t="str">
            <v>A11053</v>
          </cell>
          <cell r="D55" t="str">
            <v>现代企业生产流程及管理实习(A)</v>
          </cell>
          <cell r="E55" t="str">
            <v>实践环节</v>
          </cell>
        </row>
        <row r="56">
          <cell r="C56" t="str">
            <v>A11005</v>
          </cell>
          <cell r="D56" t="str">
            <v>测控专业生产实习(A)</v>
          </cell>
          <cell r="E56" t="str">
            <v>实践环节</v>
          </cell>
        </row>
        <row r="57">
          <cell r="C57" t="str">
            <v>A11005</v>
          </cell>
          <cell r="D57" t="str">
            <v>测控专业生产实习(A)</v>
          </cell>
          <cell r="E57" t="str">
            <v>实践环节</v>
          </cell>
        </row>
        <row r="58">
          <cell r="C58" t="str">
            <v>A11005</v>
          </cell>
          <cell r="D58" t="str">
            <v>测控专业生产实习(A)</v>
          </cell>
          <cell r="E58" t="str">
            <v>实践环节</v>
          </cell>
        </row>
        <row r="59">
          <cell r="C59" t="str">
            <v>A11005</v>
          </cell>
          <cell r="D59" t="str">
            <v>测控专业生产实习(A)</v>
          </cell>
          <cell r="E59" t="str">
            <v>实践环节</v>
          </cell>
        </row>
        <row r="60">
          <cell r="C60" t="str">
            <v>A11087</v>
          </cell>
          <cell r="D60" t="str">
            <v>智慧医疗仪器生产实习</v>
          </cell>
          <cell r="E60" t="str">
            <v>实践环节</v>
          </cell>
        </row>
        <row r="61">
          <cell r="C61" t="str">
            <v>210114406</v>
          </cell>
          <cell r="D61" t="str">
            <v>医学传感器结构课程设计</v>
          </cell>
          <cell r="E61" t="str">
            <v>课程设计</v>
          </cell>
        </row>
        <row r="62">
          <cell r="C62" t="str">
            <v>210114410</v>
          </cell>
          <cell r="D62" t="str">
            <v>仪器创新拓展训练</v>
          </cell>
          <cell r="E62" t="str">
            <v>课程设计</v>
          </cell>
        </row>
        <row r="63">
          <cell r="C63" t="str">
            <v>210114410</v>
          </cell>
          <cell r="D63" t="str">
            <v>仪器创新拓展训练</v>
          </cell>
          <cell r="E63" t="str">
            <v>课程设计</v>
          </cell>
        </row>
        <row r="64">
          <cell r="C64" t="str">
            <v>210114410</v>
          </cell>
          <cell r="D64" t="str">
            <v>仪器创新拓展训练</v>
          </cell>
          <cell r="E64" t="str">
            <v>课程设计</v>
          </cell>
        </row>
        <row r="65">
          <cell r="C65" t="str">
            <v>210114410</v>
          </cell>
          <cell r="D65" t="str">
            <v>仪器创新拓展训练</v>
          </cell>
          <cell r="E65" t="str">
            <v>课程设计</v>
          </cell>
        </row>
        <row r="66">
          <cell r="C66" t="str">
            <v>210114407</v>
          </cell>
          <cell r="D66" t="str">
            <v>仪器制造技术工艺实习</v>
          </cell>
          <cell r="E66" t="str">
            <v>实践环节</v>
          </cell>
        </row>
        <row r="67">
          <cell r="C67" t="str">
            <v>210114407</v>
          </cell>
          <cell r="D67" t="str">
            <v>仪器制造技术工艺实习</v>
          </cell>
          <cell r="E67" t="str">
            <v>实践环节</v>
          </cell>
        </row>
        <row r="68">
          <cell r="C68" t="str">
            <v>210114407</v>
          </cell>
          <cell r="D68" t="str">
            <v>仪器制造技术工艺实习</v>
          </cell>
          <cell r="E68" t="str">
            <v>实践环节</v>
          </cell>
        </row>
        <row r="69">
          <cell r="C69" t="str">
            <v>210114407</v>
          </cell>
          <cell r="D69" t="str">
            <v>仪器制造技术工艺实习</v>
          </cell>
          <cell r="E69" t="str">
            <v>实践环节</v>
          </cell>
        </row>
        <row r="70">
          <cell r="C70" t="str">
            <v>210114405</v>
          </cell>
          <cell r="D70" t="str">
            <v>医疗器械制造技术工艺实习</v>
          </cell>
          <cell r="E70" t="str">
            <v>实践环节</v>
          </cell>
        </row>
        <row r="71">
          <cell r="C71" t="str">
            <v>A11040</v>
          </cell>
          <cell r="D71" t="str">
            <v>工艺生产实习(A)</v>
          </cell>
          <cell r="E71" t="str">
            <v>实践环节</v>
          </cell>
        </row>
        <row r="72">
          <cell r="C72" t="str">
            <v>A11040</v>
          </cell>
          <cell r="D72" t="str">
            <v>工艺生产实习(A)</v>
          </cell>
          <cell r="E72" t="str">
            <v>实践环节</v>
          </cell>
        </row>
        <row r="73">
          <cell r="C73" t="str">
            <v>A11040</v>
          </cell>
          <cell r="D73" t="str">
            <v>工艺生产实习(A)</v>
          </cell>
          <cell r="E73" t="str">
            <v>实践环节</v>
          </cell>
        </row>
        <row r="74">
          <cell r="C74" t="str">
            <v>A11040</v>
          </cell>
          <cell r="D74" t="str">
            <v>工艺生产实习(A)</v>
          </cell>
          <cell r="E74" t="str">
            <v>实践环节</v>
          </cell>
        </row>
        <row r="75">
          <cell r="C75" t="str">
            <v>A11040</v>
          </cell>
          <cell r="D75" t="str">
            <v>工艺生产实习(A)</v>
          </cell>
          <cell r="E75" t="str">
            <v>实践环节</v>
          </cell>
        </row>
        <row r="76">
          <cell r="C76" t="str">
            <v>A11040</v>
          </cell>
          <cell r="D76" t="str">
            <v>工艺生产实习(A)</v>
          </cell>
          <cell r="E76" t="str">
            <v>实践环节</v>
          </cell>
        </row>
        <row r="77">
          <cell r="C77" t="str">
            <v>210114014</v>
          </cell>
          <cell r="D77" t="str">
            <v>机械设计课程设计(B)</v>
          </cell>
          <cell r="E77" t="str">
            <v>课程设计</v>
          </cell>
        </row>
        <row r="78">
          <cell r="C78" t="str">
            <v>210114014</v>
          </cell>
          <cell r="D78" t="str">
            <v>机械设计课程设计(B)</v>
          </cell>
          <cell r="E78" t="str">
            <v>课程设计</v>
          </cell>
        </row>
        <row r="79">
          <cell r="C79" t="str">
            <v>210114014</v>
          </cell>
          <cell r="D79" t="str">
            <v>机械设计课程设计(B)</v>
          </cell>
          <cell r="E79" t="str">
            <v>课程设计</v>
          </cell>
        </row>
        <row r="80">
          <cell r="C80" t="str">
            <v>210114014</v>
          </cell>
          <cell r="D80" t="str">
            <v>机械设计课程设计(B)</v>
          </cell>
          <cell r="E80" t="str">
            <v>课程设计</v>
          </cell>
        </row>
        <row r="81">
          <cell r="C81" t="str">
            <v>210114014</v>
          </cell>
          <cell r="D81" t="str">
            <v>机械设计课程设计(B)</v>
          </cell>
          <cell r="E81" t="str">
            <v>课程设计</v>
          </cell>
        </row>
        <row r="82">
          <cell r="C82" t="str">
            <v>210114014</v>
          </cell>
          <cell r="D82" t="str">
            <v>机械设计课程设计(B)</v>
          </cell>
          <cell r="E82" t="str">
            <v>课程设计</v>
          </cell>
        </row>
        <row r="83">
          <cell r="C83" t="str">
            <v>210114014</v>
          </cell>
          <cell r="D83" t="str">
            <v>机械设计课程设计(B)</v>
          </cell>
          <cell r="E83" t="str">
            <v>课程设计</v>
          </cell>
        </row>
        <row r="84">
          <cell r="C84" t="str">
            <v>210114014</v>
          </cell>
          <cell r="D84" t="str">
            <v>机械设计课程设计(B)</v>
          </cell>
          <cell r="E84" t="str">
            <v>课程设计</v>
          </cell>
        </row>
        <row r="85">
          <cell r="C85" t="str">
            <v>210114014</v>
          </cell>
          <cell r="D85" t="str">
            <v>机械设计课程设计(B)</v>
          </cell>
          <cell r="E85" t="str">
            <v>课程设计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14152实验上机"/>
      <sheetName val="姓名-课程"/>
      <sheetName val="姓名-班级"/>
      <sheetName val="课程-实验"/>
      <sheetName val="14年实验项目"/>
      <sheetName val="14152课程"/>
      <sheetName val="14年实验上机"/>
      <sheetName val="记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14"/>
  <sheetViews>
    <sheetView tabSelected="1" workbookViewId="0">
      <pane ySplit="1" topLeftCell="A341" activePane="bottomLeft" state="frozen"/>
      <selection/>
      <selection pane="bottomLeft" activeCell="L418" sqref="L418"/>
    </sheetView>
  </sheetViews>
  <sheetFormatPr defaultColWidth="9" defaultRowHeight="13.5"/>
  <cols>
    <col min="1" max="1" width="4.875" style="1" customWidth="1"/>
    <col min="2" max="2" width="8.875" style="1" customWidth="1"/>
    <col min="3" max="3" width="4.875" style="1" customWidth="1"/>
    <col min="4" max="4" width="13.125" style="1" customWidth="1"/>
    <col min="5" max="5" width="9.25" style="1" customWidth="1"/>
    <col min="6" max="6" width="28.375" style="1" customWidth="1"/>
    <col min="7" max="7" width="4.875" style="1" customWidth="1"/>
    <col min="8" max="8" width="15.25" style="1" customWidth="1"/>
    <col min="9" max="9" width="8.375" style="1" customWidth="1"/>
    <col min="10" max="10" width="12.75" style="1" customWidth="1"/>
    <col min="11" max="11" width="14" style="318" customWidth="1"/>
    <col min="12" max="12" width="7.875" style="1" customWidth="1"/>
    <col min="13" max="14" width="6.375" style="1" customWidth="1"/>
    <col min="15" max="15" width="14.875" style="1" customWidth="1"/>
    <col min="16" max="16" width="8.375" style="1" customWidth="1"/>
    <col min="17" max="17" width="11.875" style="1" customWidth="1"/>
    <col min="18" max="18" width="9" style="1"/>
  </cols>
  <sheetData>
    <row r="1" spans="1:18">
      <c r="A1" s="46" t="s">
        <v>0</v>
      </c>
      <c r="B1" s="46" t="s">
        <v>1</v>
      </c>
      <c r="C1" s="46" t="s">
        <v>2</v>
      </c>
      <c r="D1" s="46" t="s">
        <v>3</v>
      </c>
      <c r="E1" s="46" t="s">
        <v>4</v>
      </c>
      <c r="F1" s="46" t="s">
        <v>5</v>
      </c>
      <c r="G1" s="46" t="s">
        <v>6</v>
      </c>
      <c r="H1" s="46" t="s">
        <v>7</v>
      </c>
      <c r="I1" s="46" t="s">
        <v>8</v>
      </c>
      <c r="J1" s="46" t="s">
        <v>9</v>
      </c>
      <c r="K1" s="319" t="s">
        <v>10</v>
      </c>
      <c r="L1" s="46" t="s">
        <v>11</v>
      </c>
      <c r="M1" s="46" t="s">
        <v>12</v>
      </c>
      <c r="N1" s="46" t="s">
        <v>13</v>
      </c>
      <c r="O1" s="46" t="s">
        <v>14</v>
      </c>
      <c r="P1" s="46" t="s">
        <v>15</v>
      </c>
      <c r="Q1" s="46" t="s">
        <v>16</v>
      </c>
      <c r="R1" s="46" t="s">
        <v>17</v>
      </c>
    </row>
    <row r="2" ht="14" customHeight="1" spans="1:18">
      <c r="A2" s="4">
        <v>1</v>
      </c>
      <c r="B2" s="313" t="s">
        <v>18</v>
      </c>
      <c r="C2" s="313" t="s">
        <v>19</v>
      </c>
      <c r="D2" s="313" t="s">
        <v>20</v>
      </c>
      <c r="E2" s="313" t="s">
        <v>21</v>
      </c>
      <c r="F2" s="313" t="s">
        <v>22</v>
      </c>
      <c r="G2" s="313" t="s">
        <v>23</v>
      </c>
      <c r="H2" s="313" t="s">
        <v>24</v>
      </c>
      <c r="I2" s="313">
        <v>76</v>
      </c>
      <c r="J2" s="313" t="s">
        <v>25</v>
      </c>
      <c r="K2" s="320" t="s">
        <v>26</v>
      </c>
      <c r="L2" s="313">
        <v>6</v>
      </c>
      <c r="M2" s="313">
        <v>6</v>
      </c>
      <c r="N2" s="313"/>
      <c r="O2" s="313" t="s">
        <v>27</v>
      </c>
      <c r="P2" s="313" t="s">
        <v>28</v>
      </c>
      <c r="Q2" s="313" t="s">
        <v>29</v>
      </c>
      <c r="R2" s="4"/>
    </row>
    <row r="3" spans="1:18">
      <c r="A3" s="4">
        <v>2</v>
      </c>
      <c r="B3" s="313" t="s">
        <v>18</v>
      </c>
      <c r="C3" s="313" t="s">
        <v>19</v>
      </c>
      <c r="D3" s="313" t="s">
        <v>20</v>
      </c>
      <c r="E3" s="313" t="s">
        <v>21</v>
      </c>
      <c r="F3" s="313" t="s">
        <v>22</v>
      </c>
      <c r="G3" s="313" t="s">
        <v>23</v>
      </c>
      <c r="H3" s="313" t="s">
        <v>30</v>
      </c>
      <c r="I3" s="313">
        <v>62</v>
      </c>
      <c r="J3" s="313" t="s">
        <v>25</v>
      </c>
      <c r="K3" s="320" t="s">
        <v>26</v>
      </c>
      <c r="L3" s="313">
        <v>6</v>
      </c>
      <c r="M3" s="313">
        <v>6</v>
      </c>
      <c r="N3" s="313"/>
      <c r="O3" s="313" t="s">
        <v>27</v>
      </c>
      <c r="P3" s="313" t="s">
        <v>28</v>
      </c>
      <c r="Q3" s="313" t="s">
        <v>29</v>
      </c>
      <c r="R3" s="4"/>
    </row>
    <row r="4" spans="1:18">
      <c r="A4" s="4">
        <v>3</v>
      </c>
      <c r="B4" s="313" t="s">
        <v>18</v>
      </c>
      <c r="C4" s="313" t="s">
        <v>19</v>
      </c>
      <c r="D4" s="313" t="s">
        <v>20</v>
      </c>
      <c r="E4" s="313" t="s">
        <v>21</v>
      </c>
      <c r="F4" s="313" t="s">
        <v>22</v>
      </c>
      <c r="G4" s="313" t="s">
        <v>23</v>
      </c>
      <c r="H4" s="313" t="s">
        <v>31</v>
      </c>
      <c r="I4" s="313">
        <v>85</v>
      </c>
      <c r="J4" s="313" t="s">
        <v>32</v>
      </c>
      <c r="K4" s="320" t="s">
        <v>33</v>
      </c>
      <c r="L4" s="313">
        <v>6</v>
      </c>
      <c r="M4" s="313">
        <v>6</v>
      </c>
      <c r="N4" s="313"/>
      <c r="O4" s="313" t="s">
        <v>27</v>
      </c>
      <c r="P4" s="313" t="s">
        <v>28</v>
      </c>
      <c r="Q4" s="313" t="s">
        <v>29</v>
      </c>
      <c r="R4" s="4"/>
    </row>
    <row r="5" spans="1:18">
      <c r="A5" s="4">
        <v>4</v>
      </c>
      <c r="B5" s="313" t="s">
        <v>18</v>
      </c>
      <c r="C5" s="313" t="s">
        <v>19</v>
      </c>
      <c r="D5" s="313" t="s">
        <v>20</v>
      </c>
      <c r="E5" s="313" t="s">
        <v>21</v>
      </c>
      <c r="F5" s="313" t="s">
        <v>22</v>
      </c>
      <c r="G5" s="313" t="s">
        <v>23</v>
      </c>
      <c r="H5" s="313" t="s">
        <v>34</v>
      </c>
      <c r="I5" s="313">
        <v>81</v>
      </c>
      <c r="J5" s="313" t="s">
        <v>32</v>
      </c>
      <c r="K5" s="320" t="s">
        <v>33</v>
      </c>
      <c r="L5" s="313">
        <v>6</v>
      </c>
      <c r="M5" s="313">
        <v>6</v>
      </c>
      <c r="N5" s="313"/>
      <c r="O5" s="313" t="s">
        <v>27</v>
      </c>
      <c r="P5" s="313" t="s">
        <v>28</v>
      </c>
      <c r="Q5" s="315" t="s">
        <v>29</v>
      </c>
      <c r="R5" s="4"/>
    </row>
    <row r="6" spans="1:18">
      <c r="A6" s="4">
        <v>5</v>
      </c>
      <c r="B6" s="313" t="s">
        <v>18</v>
      </c>
      <c r="C6" s="313" t="s">
        <v>19</v>
      </c>
      <c r="D6" s="313" t="s">
        <v>20</v>
      </c>
      <c r="E6" s="313" t="s">
        <v>21</v>
      </c>
      <c r="F6" s="313" t="s">
        <v>22</v>
      </c>
      <c r="G6" s="313" t="s">
        <v>23</v>
      </c>
      <c r="H6" s="313" t="s">
        <v>35</v>
      </c>
      <c r="I6" s="313">
        <v>77</v>
      </c>
      <c r="J6" s="313" t="s">
        <v>36</v>
      </c>
      <c r="K6" s="320" t="s">
        <v>37</v>
      </c>
      <c r="L6" s="313">
        <v>6</v>
      </c>
      <c r="M6" s="313">
        <v>6</v>
      </c>
      <c r="N6" s="313"/>
      <c r="O6" s="313" t="s">
        <v>27</v>
      </c>
      <c r="P6" s="313" t="s">
        <v>28</v>
      </c>
      <c r="Q6" s="315" t="s">
        <v>29</v>
      </c>
      <c r="R6" s="4"/>
    </row>
    <row r="7" spans="1:18">
      <c r="A7" s="4">
        <v>6</v>
      </c>
      <c r="B7" s="313" t="s">
        <v>18</v>
      </c>
      <c r="C7" s="313" t="s">
        <v>19</v>
      </c>
      <c r="D7" s="313" t="s">
        <v>20</v>
      </c>
      <c r="E7" s="313" t="s">
        <v>21</v>
      </c>
      <c r="F7" s="313" t="s">
        <v>22</v>
      </c>
      <c r="G7" s="313" t="s">
        <v>23</v>
      </c>
      <c r="H7" s="313" t="s">
        <v>38</v>
      </c>
      <c r="I7" s="313">
        <v>118</v>
      </c>
      <c r="J7" s="313" t="s">
        <v>39</v>
      </c>
      <c r="K7" s="320" t="s">
        <v>40</v>
      </c>
      <c r="L7" s="313">
        <v>6</v>
      </c>
      <c r="M7" s="313">
        <v>6</v>
      </c>
      <c r="N7" s="313"/>
      <c r="O7" s="313" t="s">
        <v>27</v>
      </c>
      <c r="P7" s="313" t="s">
        <v>28</v>
      </c>
      <c r="Q7" s="313" t="s">
        <v>29</v>
      </c>
      <c r="R7" s="4"/>
    </row>
    <row r="8" spans="1:18">
      <c r="A8" s="4">
        <v>7</v>
      </c>
      <c r="B8" s="313" t="s">
        <v>18</v>
      </c>
      <c r="C8" s="313" t="s">
        <v>19</v>
      </c>
      <c r="D8" s="313" t="s">
        <v>20</v>
      </c>
      <c r="E8" s="313" t="s">
        <v>21</v>
      </c>
      <c r="F8" s="313" t="s">
        <v>22</v>
      </c>
      <c r="G8" s="313" t="s">
        <v>23</v>
      </c>
      <c r="H8" s="313" t="s">
        <v>41</v>
      </c>
      <c r="I8" s="313">
        <v>74</v>
      </c>
      <c r="J8" s="313" t="s">
        <v>42</v>
      </c>
      <c r="K8" s="320" t="s">
        <v>43</v>
      </c>
      <c r="L8" s="313">
        <v>6</v>
      </c>
      <c r="M8" s="313">
        <v>6</v>
      </c>
      <c r="N8" s="313"/>
      <c r="O8" s="313" t="s">
        <v>27</v>
      </c>
      <c r="P8" s="313" t="s">
        <v>28</v>
      </c>
      <c r="Q8" s="313" t="s">
        <v>29</v>
      </c>
      <c r="R8" s="4"/>
    </row>
    <row r="9" spans="1:18">
      <c r="A9" s="4">
        <v>8</v>
      </c>
      <c r="B9" s="313" t="s">
        <v>18</v>
      </c>
      <c r="C9" s="313" t="s">
        <v>19</v>
      </c>
      <c r="D9" s="313" t="s">
        <v>20</v>
      </c>
      <c r="E9" s="313" t="s">
        <v>21</v>
      </c>
      <c r="F9" s="313" t="s">
        <v>22</v>
      </c>
      <c r="G9" s="313" t="s">
        <v>23</v>
      </c>
      <c r="H9" s="313" t="s">
        <v>44</v>
      </c>
      <c r="I9" s="313">
        <v>76</v>
      </c>
      <c r="J9" s="313" t="s">
        <v>45</v>
      </c>
      <c r="K9" s="320" t="s">
        <v>46</v>
      </c>
      <c r="L9" s="313">
        <v>6</v>
      </c>
      <c r="M9" s="313">
        <v>6</v>
      </c>
      <c r="N9" s="313"/>
      <c r="O9" s="313" t="s">
        <v>27</v>
      </c>
      <c r="P9" s="313" t="s">
        <v>28</v>
      </c>
      <c r="Q9" s="313" t="s">
        <v>29</v>
      </c>
      <c r="R9" s="4"/>
    </row>
    <row r="10" spans="1:18">
      <c r="A10" s="4">
        <v>9</v>
      </c>
      <c r="B10" s="313" t="s">
        <v>18</v>
      </c>
      <c r="C10" s="313" t="s">
        <v>19</v>
      </c>
      <c r="D10" s="313" t="s">
        <v>20</v>
      </c>
      <c r="E10" s="313" t="s">
        <v>21</v>
      </c>
      <c r="F10" s="313" t="s">
        <v>22</v>
      </c>
      <c r="G10" s="313" t="s">
        <v>23</v>
      </c>
      <c r="H10" s="313" t="s">
        <v>47</v>
      </c>
      <c r="I10" s="313">
        <v>95</v>
      </c>
      <c r="J10" s="313" t="s">
        <v>45</v>
      </c>
      <c r="K10" s="320" t="s">
        <v>46</v>
      </c>
      <c r="L10" s="313">
        <v>6</v>
      </c>
      <c r="M10" s="313">
        <v>6</v>
      </c>
      <c r="N10" s="313"/>
      <c r="O10" s="313" t="s">
        <v>27</v>
      </c>
      <c r="P10" s="313" t="s">
        <v>28</v>
      </c>
      <c r="Q10" s="313" t="s">
        <v>29</v>
      </c>
      <c r="R10" s="4"/>
    </row>
    <row r="11" spans="1:18">
      <c r="A11" s="4">
        <v>10</v>
      </c>
      <c r="B11" s="313" t="s">
        <v>18</v>
      </c>
      <c r="C11" s="313" t="s">
        <v>19</v>
      </c>
      <c r="D11" s="313" t="s">
        <v>20</v>
      </c>
      <c r="E11" s="313" t="s">
        <v>48</v>
      </c>
      <c r="F11" s="313" t="s">
        <v>49</v>
      </c>
      <c r="G11" s="313" t="s">
        <v>23</v>
      </c>
      <c r="H11" s="313" t="s">
        <v>50</v>
      </c>
      <c r="I11" s="313">
        <v>74</v>
      </c>
      <c r="J11" s="313" t="s">
        <v>51</v>
      </c>
      <c r="K11" s="320" t="s">
        <v>52</v>
      </c>
      <c r="L11" s="313">
        <v>6</v>
      </c>
      <c r="M11" s="313">
        <v>6</v>
      </c>
      <c r="N11" s="313"/>
      <c r="O11" s="313" t="s">
        <v>27</v>
      </c>
      <c r="P11" s="313" t="s">
        <v>28</v>
      </c>
      <c r="Q11" s="313" t="s">
        <v>29</v>
      </c>
      <c r="R11" s="4"/>
    </row>
    <row r="12" spans="1:18">
      <c r="A12" s="4">
        <v>11</v>
      </c>
      <c r="B12" s="313" t="s">
        <v>18</v>
      </c>
      <c r="C12" s="313" t="s">
        <v>19</v>
      </c>
      <c r="D12" s="313" t="s">
        <v>20</v>
      </c>
      <c r="E12" s="313" t="s">
        <v>48</v>
      </c>
      <c r="F12" s="313" t="s">
        <v>49</v>
      </c>
      <c r="G12" s="313" t="s">
        <v>23</v>
      </c>
      <c r="H12" s="313" t="s">
        <v>53</v>
      </c>
      <c r="I12" s="313">
        <v>64</v>
      </c>
      <c r="J12" s="313" t="s">
        <v>25</v>
      </c>
      <c r="K12" s="320" t="s">
        <v>26</v>
      </c>
      <c r="L12" s="313">
        <v>6</v>
      </c>
      <c r="M12" s="313">
        <v>6</v>
      </c>
      <c r="N12" s="313"/>
      <c r="O12" s="313" t="s">
        <v>27</v>
      </c>
      <c r="P12" s="313" t="s">
        <v>28</v>
      </c>
      <c r="Q12" s="313" t="s">
        <v>29</v>
      </c>
      <c r="R12" s="4"/>
    </row>
    <row r="13" spans="1:18">
      <c r="A13" s="4">
        <v>12</v>
      </c>
      <c r="B13" s="313" t="s">
        <v>18</v>
      </c>
      <c r="C13" s="313" t="s">
        <v>19</v>
      </c>
      <c r="D13" s="313" t="s">
        <v>20</v>
      </c>
      <c r="E13" s="313" t="s">
        <v>48</v>
      </c>
      <c r="F13" s="313" t="s">
        <v>49</v>
      </c>
      <c r="G13" s="313" t="s">
        <v>23</v>
      </c>
      <c r="H13" s="313" t="s">
        <v>54</v>
      </c>
      <c r="I13" s="313">
        <v>70</v>
      </c>
      <c r="J13" s="313" t="s">
        <v>55</v>
      </c>
      <c r="K13" s="320" t="s">
        <v>56</v>
      </c>
      <c r="L13" s="313">
        <v>6</v>
      </c>
      <c r="M13" s="313">
        <v>6</v>
      </c>
      <c r="N13" s="313"/>
      <c r="O13" s="313" t="s">
        <v>27</v>
      </c>
      <c r="P13" s="313" t="s">
        <v>28</v>
      </c>
      <c r="Q13" s="313" t="s">
        <v>29</v>
      </c>
      <c r="R13" s="4"/>
    </row>
    <row r="14" spans="1:18">
      <c r="A14" s="4">
        <v>13</v>
      </c>
      <c r="B14" s="313" t="s">
        <v>18</v>
      </c>
      <c r="C14" s="313" t="s">
        <v>19</v>
      </c>
      <c r="D14" s="313" t="s">
        <v>20</v>
      </c>
      <c r="E14" s="313" t="s">
        <v>48</v>
      </c>
      <c r="F14" s="313" t="s">
        <v>49</v>
      </c>
      <c r="G14" s="313" t="s">
        <v>23</v>
      </c>
      <c r="H14" s="313" t="s">
        <v>57</v>
      </c>
      <c r="I14" s="313">
        <v>105</v>
      </c>
      <c r="J14" s="313" t="s">
        <v>36</v>
      </c>
      <c r="K14" s="320" t="s">
        <v>37</v>
      </c>
      <c r="L14" s="313">
        <v>6</v>
      </c>
      <c r="M14" s="313">
        <v>6</v>
      </c>
      <c r="N14" s="313"/>
      <c r="O14" s="313" t="s">
        <v>27</v>
      </c>
      <c r="P14" s="313" t="s">
        <v>28</v>
      </c>
      <c r="Q14" s="313" t="s">
        <v>29</v>
      </c>
      <c r="R14" s="4"/>
    </row>
    <row r="15" spans="1:18">
      <c r="A15" s="4">
        <v>14</v>
      </c>
      <c r="B15" s="313" t="s">
        <v>18</v>
      </c>
      <c r="C15" s="313" t="s">
        <v>19</v>
      </c>
      <c r="D15" s="313" t="s">
        <v>20</v>
      </c>
      <c r="E15" s="313" t="s">
        <v>48</v>
      </c>
      <c r="F15" s="313" t="s">
        <v>49</v>
      </c>
      <c r="G15" s="313" t="s">
        <v>23</v>
      </c>
      <c r="H15" s="313" t="s">
        <v>58</v>
      </c>
      <c r="I15" s="313">
        <v>81</v>
      </c>
      <c r="J15" s="313" t="s">
        <v>59</v>
      </c>
      <c r="K15" s="320" t="s">
        <v>60</v>
      </c>
      <c r="L15" s="313">
        <v>6</v>
      </c>
      <c r="M15" s="313">
        <v>6</v>
      </c>
      <c r="N15" s="313"/>
      <c r="O15" s="313" t="s">
        <v>27</v>
      </c>
      <c r="P15" s="313" t="s">
        <v>28</v>
      </c>
      <c r="Q15" s="313" t="s">
        <v>29</v>
      </c>
      <c r="R15" s="4"/>
    </row>
    <row r="16" spans="1:18">
      <c r="A16" s="4">
        <v>15</v>
      </c>
      <c r="B16" s="313" t="s">
        <v>18</v>
      </c>
      <c r="C16" s="313" t="s">
        <v>19</v>
      </c>
      <c r="D16" s="313" t="s">
        <v>20</v>
      </c>
      <c r="E16" s="313" t="s">
        <v>48</v>
      </c>
      <c r="F16" s="313" t="s">
        <v>49</v>
      </c>
      <c r="G16" s="313" t="s">
        <v>23</v>
      </c>
      <c r="H16" s="313" t="s">
        <v>61</v>
      </c>
      <c r="I16" s="313">
        <v>81</v>
      </c>
      <c r="J16" s="313" t="s">
        <v>59</v>
      </c>
      <c r="K16" s="320" t="s">
        <v>60</v>
      </c>
      <c r="L16" s="313">
        <v>6</v>
      </c>
      <c r="M16" s="313">
        <v>6</v>
      </c>
      <c r="N16" s="313"/>
      <c r="O16" s="313" t="s">
        <v>27</v>
      </c>
      <c r="P16" s="313" t="s">
        <v>28</v>
      </c>
      <c r="Q16" s="313" t="s">
        <v>29</v>
      </c>
      <c r="R16" s="4"/>
    </row>
    <row r="17" spans="1:18">
      <c r="A17" s="4">
        <v>16</v>
      </c>
      <c r="B17" s="313" t="s">
        <v>18</v>
      </c>
      <c r="C17" s="313" t="s">
        <v>19</v>
      </c>
      <c r="D17" s="313" t="s">
        <v>20</v>
      </c>
      <c r="E17" s="313" t="s">
        <v>48</v>
      </c>
      <c r="F17" s="313" t="s">
        <v>49</v>
      </c>
      <c r="G17" s="313" t="s">
        <v>23</v>
      </c>
      <c r="H17" s="313" t="s">
        <v>62</v>
      </c>
      <c r="I17" s="313">
        <v>78</v>
      </c>
      <c r="J17" s="313" t="s">
        <v>63</v>
      </c>
      <c r="K17" s="320" t="s">
        <v>64</v>
      </c>
      <c r="L17" s="313">
        <v>6</v>
      </c>
      <c r="M17" s="313">
        <v>6</v>
      </c>
      <c r="N17" s="313"/>
      <c r="O17" s="313" t="s">
        <v>27</v>
      </c>
      <c r="P17" s="313" t="s">
        <v>28</v>
      </c>
      <c r="Q17" s="313" t="s">
        <v>29</v>
      </c>
      <c r="R17" s="4"/>
    </row>
    <row r="18" spans="1:18">
      <c r="A18" s="4">
        <v>17</v>
      </c>
      <c r="B18" s="313" t="s">
        <v>18</v>
      </c>
      <c r="C18" s="313" t="s">
        <v>19</v>
      </c>
      <c r="D18" s="313" t="s">
        <v>20</v>
      </c>
      <c r="E18" s="313" t="s">
        <v>48</v>
      </c>
      <c r="F18" s="313" t="s">
        <v>49</v>
      </c>
      <c r="G18" s="313" t="s">
        <v>23</v>
      </c>
      <c r="H18" s="313" t="s">
        <v>65</v>
      </c>
      <c r="I18" s="313">
        <v>120</v>
      </c>
      <c r="J18" s="313" t="s">
        <v>63</v>
      </c>
      <c r="K18" s="320" t="s">
        <v>64</v>
      </c>
      <c r="L18" s="313">
        <v>6</v>
      </c>
      <c r="M18" s="313">
        <v>6</v>
      </c>
      <c r="N18" s="313"/>
      <c r="O18" s="313" t="s">
        <v>27</v>
      </c>
      <c r="P18" s="313" t="s">
        <v>28</v>
      </c>
      <c r="Q18" s="313" t="s">
        <v>29</v>
      </c>
      <c r="R18" s="4"/>
    </row>
    <row r="19" spans="1:18">
      <c r="A19" s="4">
        <v>18</v>
      </c>
      <c r="B19" s="313" t="s">
        <v>18</v>
      </c>
      <c r="C19" s="313" t="s">
        <v>19</v>
      </c>
      <c r="D19" s="313" t="s">
        <v>20</v>
      </c>
      <c r="E19" s="313" t="s">
        <v>48</v>
      </c>
      <c r="F19" s="313" t="s">
        <v>49</v>
      </c>
      <c r="G19" s="313" t="s">
        <v>23</v>
      </c>
      <c r="H19" s="313" t="s">
        <v>66</v>
      </c>
      <c r="I19" s="313">
        <v>80</v>
      </c>
      <c r="J19" s="313" t="s">
        <v>67</v>
      </c>
      <c r="K19" s="320" t="s">
        <v>68</v>
      </c>
      <c r="L19" s="313">
        <v>6</v>
      </c>
      <c r="M19" s="313">
        <v>6</v>
      </c>
      <c r="N19" s="313"/>
      <c r="O19" s="313" t="s">
        <v>27</v>
      </c>
      <c r="P19" s="313" t="s">
        <v>28</v>
      </c>
      <c r="Q19" s="313" t="s">
        <v>29</v>
      </c>
      <c r="R19" s="4"/>
    </row>
    <row r="20" spans="1:18">
      <c r="A20" s="4">
        <v>19</v>
      </c>
      <c r="B20" s="313" t="s">
        <v>18</v>
      </c>
      <c r="C20" s="313" t="s">
        <v>19</v>
      </c>
      <c r="D20" s="313" t="s">
        <v>20</v>
      </c>
      <c r="E20" s="313" t="s">
        <v>69</v>
      </c>
      <c r="F20" s="313" t="s">
        <v>70</v>
      </c>
      <c r="G20" s="313" t="s">
        <v>71</v>
      </c>
      <c r="H20" s="313" t="s">
        <v>72</v>
      </c>
      <c r="I20" s="313">
        <v>41</v>
      </c>
      <c r="J20" s="313" t="s">
        <v>73</v>
      </c>
      <c r="K20" s="320" t="s">
        <v>74</v>
      </c>
      <c r="L20" s="313">
        <v>40</v>
      </c>
      <c r="M20" s="313">
        <v>32</v>
      </c>
      <c r="N20" s="313"/>
      <c r="O20" s="313" t="s">
        <v>75</v>
      </c>
      <c r="P20" s="313" t="s">
        <v>28</v>
      </c>
      <c r="Q20" s="313" t="s">
        <v>76</v>
      </c>
      <c r="R20" s="4"/>
    </row>
    <row r="21" spans="1:18">
      <c r="A21" s="4">
        <v>20</v>
      </c>
      <c r="B21" s="313" t="s">
        <v>18</v>
      </c>
      <c r="C21" s="313" t="s">
        <v>19</v>
      </c>
      <c r="D21" s="313" t="s">
        <v>20</v>
      </c>
      <c r="E21" s="313" t="s">
        <v>69</v>
      </c>
      <c r="F21" s="313" t="s">
        <v>77</v>
      </c>
      <c r="G21" s="313" t="s">
        <v>71</v>
      </c>
      <c r="H21" s="313" t="s">
        <v>78</v>
      </c>
      <c r="I21" s="313">
        <v>40</v>
      </c>
      <c r="J21" s="313" t="s">
        <v>73</v>
      </c>
      <c r="K21" s="320" t="s">
        <v>74</v>
      </c>
      <c r="L21" s="313">
        <v>40</v>
      </c>
      <c r="M21" s="313">
        <v>32</v>
      </c>
      <c r="N21" s="313"/>
      <c r="O21" s="313" t="s">
        <v>75</v>
      </c>
      <c r="P21" s="313" t="s">
        <v>28</v>
      </c>
      <c r="Q21" s="313" t="s">
        <v>76</v>
      </c>
      <c r="R21" s="4"/>
    </row>
    <row r="22" spans="1:18">
      <c r="A22" s="4">
        <v>21</v>
      </c>
      <c r="B22" s="313" t="s">
        <v>18</v>
      </c>
      <c r="C22" s="313" t="s">
        <v>19</v>
      </c>
      <c r="D22" s="313" t="s">
        <v>20</v>
      </c>
      <c r="E22" s="313" t="s">
        <v>69</v>
      </c>
      <c r="F22" s="313" t="s">
        <v>77</v>
      </c>
      <c r="G22" s="313" t="s">
        <v>71</v>
      </c>
      <c r="H22" s="313" t="s">
        <v>79</v>
      </c>
      <c r="I22" s="313">
        <v>39</v>
      </c>
      <c r="J22" s="313" t="s">
        <v>80</v>
      </c>
      <c r="K22" s="320" t="s">
        <v>81</v>
      </c>
      <c r="L22" s="313">
        <v>40</v>
      </c>
      <c r="M22" s="313">
        <v>32</v>
      </c>
      <c r="N22" s="313"/>
      <c r="O22" s="313" t="s">
        <v>75</v>
      </c>
      <c r="P22" s="313" t="s">
        <v>28</v>
      </c>
      <c r="Q22" s="313" t="s">
        <v>76</v>
      </c>
      <c r="R22" s="4"/>
    </row>
    <row r="23" spans="1:18">
      <c r="A23" s="4">
        <v>22</v>
      </c>
      <c r="B23" s="313" t="s">
        <v>18</v>
      </c>
      <c r="C23" s="313" t="s">
        <v>19</v>
      </c>
      <c r="D23" s="313" t="s">
        <v>20</v>
      </c>
      <c r="E23" s="313" t="s">
        <v>82</v>
      </c>
      <c r="F23" s="313" t="s">
        <v>83</v>
      </c>
      <c r="G23" s="313" t="s">
        <v>84</v>
      </c>
      <c r="H23" s="313" t="s">
        <v>85</v>
      </c>
      <c r="I23" s="313">
        <v>81</v>
      </c>
      <c r="J23" s="313" t="s">
        <v>86</v>
      </c>
      <c r="K23" s="320" t="s">
        <v>87</v>
      </c>
      <c r="L23" s="313">
        <v>32</v>
      </c>
      <c r="M23" s="313">
        <v>20</v>
      </c>
      <c r="N23" s="313">
        <v>12</v>
      </c>
      <c r="O23" s="313" t="s">
        <v>75</v>
      </c>
      <c r="P23" s="313" t="s">
        <v>28</v>
      </c>
      <c r="Q23" s="313" t="s">
        <v>76</v>
      </c>
      <c r="R23" s="4"/>
    </row>
    <row r="24" spans="1:18">
      <c r="A24" s="4">
        <v>23</v>
      </c>
      <c r="B24" s="313" t="s">
        <v>18</v>
      </c>
      <c r="C24" s="313" t="s">
        <v>19</v>
      </c>
      <c r="D24" s="313" t="s">
        <v>20</v>
      </c>
      <c r="E24" s="313" t="s">
        <v>82</v>
      </c>
      <c r="F24" s="313" t="s">
        <v>83</v>
      </c>
      <c r="G24" s="313" t="s">
        <v>84</v>
      </c>
      <c r="H24" s="313" t="s">
        <v>79</v>
      </c>
      <c r="I24" s="313">
        <v>39</v>
      </c>
      <c r="J24" s="313" t="s">
        <v>88</v>
      </c>
      <c r="K24" s="320" t="s">
        <v>89</v>
      </c>
      <c r="L24" s="313">
        <v>32</v>
      </c>
      <c r="M24" s="313">
        <v>20</v>
      </c>
      <c r="N24" s="313">
        <v>12</v>
      </c>
      <c r="O24" s="313" t="s">
        <v>75</v>
      </c>
      <c r="P24" s="313" t="s">
        <v>28</v>
      </c>
      <c r="Q24" s="313" t="s">
        <v>76</v>
      </c>
      <c r="R24" s="4"/>
    </row>
    <row r="25" spans="1:18">
      <c r="A25" s="4">
        <v>24</v>
      </c>
      <c r="B25" s="313" t="s">
        <v>18</v>
      </c>
      <c r="C25" s="313" t="s">
        <v>19</v>
      </c>
      <c r="D25" s="313" t="s">
        <v>20</v>
      </c>
      <c r="E25" s="313" t="s">
        <v>90</v>
      </c>
      <c r="F25" s="313" t="s">
        <v>91</v>
      </c>
      <c r="G25" s="313" t="s">
        <v>92</v>
      </c>
      <c r="H25" s="313" t="s">
        <v>93</v>
      </c>
      <c r="I25" s="313">
        <v>79</v>
      </c>
      <c r="J25" s="313" t="s">
        <v>94</v>
      </c>
      <c r="K25" s="320" t="s">
        <v>95</v>
      </c>
      <c r="L25" s="313">
        <v>64</v>
      </c>
      <c r="M25" s="313">
        <v>32</v>
      </c>
      <c r="N25" s="313">
        <v>32</v>
      </c>
      <c r="O25" s="313" t="s">
        <v>75</v>
      </c>
      <c r="P25" s="313" t="s">
        <v>28</v>
      </c>
      <c r="Q25" s="313" t="s">
        <v>76</v>
      </c>
      <c r="R25" s="4"/>
    </row>
    <row r="26" spans="1:18">
      <c r="A26" s="4">
        <v>25</v>
      </c>
      <c r="B26" s="313" t="s">
        <v>18</v>
      </c>
      <c r="C26" s="313" t="s">
        <v>19</v>
      </c>
      <c r="D26" s="313" t="s">
        <v>20</v>
      </c>
      <c r="E26" s="313" t="s">
        <v>90</v>
      </c>
      <c r="F26" s="313" t="s">
        <v>91</v>
      </c>
      <c r="G26" s="313" t="s">
        <v>92</v>
      </c>
      <c r="H26" s="313" t="s">
        <v>96</v>
      </c>
      <c r="I26" s="313">
        <v>40</v>
      </c>
      <c r="J26" s="313" t="s">
        <v>97</v>
      </c>
      <c r="K26" s="320" t="s">
        <v>98</v>
      </c>
      <c r="L26" s="313">
        <v>64</v>
      </c>
      <c r="M26" s="313">
        <v>32</v>
      </c>
      <c r="N26" s="313">
        <v>32</v>
      </c>
      <c r="O26" s="313" t="s">
        <v>75</v>
      </c>
      <c r="P26" s="313" t="s">
        <v>28</v>
      </c>
      <c r="Q26" s="313" t="s">
        <v>76</v>
      </c>
      <c r="R26" s="4"/>
    </row>
    <row r="27" spans="1:18">
      <c r="A27" s="4">
        <v>26</v>
      </c>
      <c r="B27" s="313" t="s">
        <v>18</v>
      </c>
      <c r="C27" s="313" t="s">
        <v>19</v>
      </c>
      <c r="D27" s="313" t="s">
        <v>20</v>
      </c>
      <c r="E27" s="313" t="s">
        <v>99</v>
      </c>
      <c r="F27" s="313" t="s">
        <v>100</v>
      </c>
      <c r="G27" s="313" t="s">
        <v>71</v>
      </c>
      <c r="H27" s="313" t="s">
        <v>54</v>
      </c>
      <c r="I27" s="313">
        <v>75</v>
      </c>
      <c r="J27" s="313" t="s">
        <v>101</v>
      </c>
      <c r="K27" s="320" t="s">
        <v>102</v>
      </c>
      <c r="L27" s="313">
        <v>40</v>
      </c>
      <c r="M27" s="313">
        <v>40</v>
      </c>
      <c r="N27" s="313"/>
      <c r="O27" s="313" t="s">
        <v>75</v>
      </c>
      <c r="P27" s="313" t="s">
        <v>28</v>
      </c>
      <c r="Q27" s="313" t="s">
        <v>76</v>
      </c>
      <c r="R27" s="4"/>
    </row>
    <row r="28" spans="1:18">
      <c r="A28" s="4">
        <v>27</v>
      </c>
      <c r="B28" s="313" t="s">
        <v>18</v>
      </c>
      <c r="C28" s="313" t="s">
        <v>19</v>
      </c>
      <c r="D28" s="313" t="s">
        <v>20</v>
      </c>
      <c r="E28" s="313" t="s">
        <v>99</v>
      </c>
      <c r="F28" s="313" t="s">
        <v>100</v>
      </c>
      <c r="G28" s="313" t="s">
        <v>71</v>
      </c>
      <c r="H28" s="313" t="s">
        <v>53</v>
      </c>
      <c r="I28" s="313">
        <v>80</v>
      </c>
      <c r="J28" s="313" t="s">
        <v>103</v>
      </c>
      <c r="K28" s="320" t="s">
        <v>104</v>
      </c>
      <c r="L28" s="313">
        <v>40</v>
      </c>
      <c r="M28" s="313">
        <v>40</v>
      </c>
      <c r="N28" s="313"/>
      <c r="O28" s="313" t="s">
        <v>75</v>
      </c>
      <c r="P28" s="313" t="s">
        <v>28</v>
      </c>
      <c r="Q28" s="313" t="s">
        <v>76</v>
      </c>
      <c r="R28" s="4"/>
    </row>
    <row r="29" spans="1:18">
      <c r="A29" s="4">
        <v>28</v>
      </c>
      <c r="B29" s="313" t="s">
        <v>18</v>
      </c>
      <c r="C29" s="313" t="s">
        <v>19</v>
      </c>
      <c r="D29" s="313" t="s">
        <v>20</v>
      </c>
      <c r="E29" s="313" t="s">
        <v>105</v>
      </c>
      <c r="F29" s="313" t="s">
        <v>106</v>
      </c>
      <c r="G29" s="313" t="s">
        <v>84</v>
      </c>
      <c r="H29" s="313" t="s">
        <v>107</v>
      </c>
      <c r="I29" s="313">
        <v>34</v>
      </c>
      <c r="J29" s="313" t="s">
        <v>108</v>
      </c>
      <c r="K29" s="320" t="s">
        <v>109</v>
      </c>
      <c r="L29" s="313">
        <v>32</v>
      </c>
      <c r="M29" s="313">
        <v>32</v>
      </c>
      <c r="N29" s="313"/>
      <c r="O29" s="313" t="s">
        <v>75</v>
      </c>
      <c r="P29" s="313" t="s">
        <v>28</v>
      </c>
      <c r="Q29" s="313" t="s">
        <v>76</v>
      </c>
      <c r="R29" s="4"/>
    </row>
    <row r="30" spans="1:18">
      <c r="A30" s="4">
        <v>29</v>
      </c>
      <c r="B30" s="313" t="s">
        <v>18</v>
      </c>
      <c r="C30" s="313" t="s">
        <v>19</v>
      </c>
      <c r="D30" s="313" t="s">
        <v>20</v>
      </c>
      <c r="E30" s="313" t="s">
        <v>105</v>
      </c>
      <c r="F30" s="313" t="s">
        <v>106</v>
      </c>
      <c r="G30" s="313" t="s">
        <v>84</v>
      </c>
      <c r="H30" s="313" t="s">
        <v>110</v>
      </c>
      <c r="I30" s="313">
        <v>100</v>
      </c>
      <c r="J30" s="313" t="s">
        <v>111</v>
      </c>
      <c r="K30" s="320" t="s">
        <v>112</v>
      </c>
      <c r="L30" s="313">
        <v>32</v>
      </c>
      <c r="M30" s="313">
        <v>32</v>
      </c>
      <c r="N30" s="313"/>
      <c r="O30" s="313" t="s">
        <v>75</v>
      </c>
      <c r="P30" s="313" t="s">
        <v>28</v>
      </c>
      <c r="Q30" s="313" t="s">
        <v>76</v>
      </c>
      <c r="R30" s="4"/>
    </row>
    <row r="31" spans="1:18">
      <c r="A31" s="4">
        <v>30</v>
      </c>
      <c r="B31" s="313" t="s">
        <v>18</v>
      </c>
      <c r="C31" s="313" t="s">
        <v>19</v>
      </c>
      <c r="D31" s="313" t="s">
        <v>20</v>
      </c>
      <c r="E31" s="313" t="s">
        <v>113</v>
      </c>
      <c r="F31" s="313" t="s">
        <v>114</v>
      </c>
      <c r="G31" s="313" t="s">
        <v>92</v>
      </c>
      <c r="H31" s="313" t="s">
        <v>115</v>
      </c>
      <c r="I31" s="313">
        <v>71</v>
      </c>
      <c r="J31" s="313" t="s">
        <v>116</v>
      </c>
      <c r="K31" s="320" t="s">
        <v>117</v>
      </c>
      <c r="L31" s="313">
        <v>48</v>
      </c>
      <c r="M31" s="313">
        <v>40</v>
      </c>
      <c r="N31" s="313">
        <v>8</v>
      </c>
      <c r="O31" s="313" t="s">
        <v>75</v>
      </c>
      <c r="P31" s="313" t="s">
        <v>28</v>
      </c>
      <c r="Q31" s="313" t="s">
        <v>76</v>
      </c>
      <c r="R31" s="4"/>
    </row>
    <row r="32" spans="1:18">
      <c r="A32" s="4">
        <v>31</v>
      </c>
      <c r="B32" s="313" t="s">
        <v>18</v>
      </c>
      <c r="C32" s="313" t="s">
        <v>19</v>
      </c>
      <c r="D32" s="313" t="s">
        <v>20</v>
      </c>
      <c r="E32" s="313" t="s">
        <v>113</v>
      </c>
      <c r="F32" s="313" t="s">
        <v>114</v>
      </c>
      <c r="G32" s="313" t="s">
        <v>92</v>
      </c>
      <c r="H32" s="313" t="s">
        <v>50</v>
      </c>
      <c r="I32" s="313">
        <v>80</v>
      </c>
      <c r="J32" s="313" t="s">
        <v>118</v>
      </c>
      <c r="K32" s="320" t="s">
        <v>119</v>
      </c>
      <c r="L32" s="313">
        <v>48</v>
      </c>
      <c r="M32" s="313">
        <v>40</v>
      </c>
      <c r="N32" s="313">
        <v>8</v>
      </c>
      <c r="O32" s="313" t="s">
        <v>75</v>
      </c>
      <c r="P32" s="313" t="s">
        <v>28</v>
      </c>
      <c r="Q32" s="313" t="s">
        <v>76</v>
      </c>
      <c r="R32" s="4"/>
    </row>
    <row r="33" spans="1:18">
      <c r="A33" s="4">
        <v>32</v>
      </c>
      <c r="B33" s="313" t="s">
        <v>18</v>
      </c>
      <c r="C33" s="313" t="s">
        <v>19</v>
      </c>
      <c r="D33" s="313" t="s">
        <v>20</v>
      </c>
      <c r="E33" s="313" t="s">
        <v>113</v>
      </c>
      <c r="F33" s="313" t="s">
        <v>114</v>
      </c>
      <c r="G33" s="313" t="s">
        <v>92</v>
      </c>
      <c r="H33" s="313" t="s">
        <v>120</v>
      </c>
      <c r="I33" s="313">
        <v>38</v>
      </c>
      <c r="J33" s="313" t="s">
        <v>121</v>
      </c>
      <c r="K33" s="320" t="s">
        <v>122</v>
      </c>
      <c r="L33" s="313">
        <v>48</v>
      </c>
      <c r="M33" s="313">
        <v>40</v>
      </c>
      <c r="N33" s="313">
        <v>8</v>
      </c>
      <c r="O33" s="313" t="s">
        <v>75</v>
      </c>
      <c r="P33" s="313" t="s">
        <v>28</v>
      </c>
      <c r="Q33" s="313" t="s">
        <v>76</v>
      </c>
      <c r="R33" s="4"/>
    </row>
    <row r="34" spans="1:18">
      <c r="A34" s="4">
        <v>33</v>
      </c>
      <c r="B34" s="313" t="s">
        <v>18</v>
      </c>
      <c r="C34" s="313" t="s">
        <v>19</v>
      </c>
      <c r="D34" s="313" t="s">
        <v>20</v>
      </c>
      <c r="E34" s="313" t="s">
        <v>123</v>
      </c>
      <c r="F34" s="313" t="s">
        <v>124</v>
      </c>
      <c r="G34" s="313" t="s">
        <v>125</v>
      </c>
      <c r="H34" s="313" t="s">
        <v>115</v>
      </c>
      <c r="I34" s="313">
        <v>71</v>
      </c>
      <c r="J34" s="313" t="s">
        <v>126</v>
      </c>
      <c r="K34" s="320" t="s">
        <v>127</v>
      </c>
      <c r="L34" s="313">
        <v>64</v>
      </c>
      <c r="M34" s="313">
        <v>56</v>
      </c>
      <c r="N34" s="313">
        <v>8</v>
      </c>
      <c r="O34" s="313" t="s">
        <v>75</v>
      </c>
      <c r="P34" s="313" t="s">
        <v>28</v>
      </c>
      <c r="Q34" s="313" t="s">
        <v>76</v>
      </c>
      <c r="R34" s="4"/>
    </row>
    <row r="35" spans="1:18">
      <c r="A35" s="4">
        <v>34</v>
      </c>
      <c r="B35" s="313" t="s">
        <v>18</v>
      </c>
      <c r="C35" s="313" t="s">
        <v>19</v>
      </c>
      <c r="D35" s="313" t="s">
        <v>20</v>
      </c>
      <c r="E35" s="313" t="s">
        <v>123</v>
      </c>
      <c r="F35" s="313" t="s">
        <v>124</v>
      </c>
      <c r="G35" s="313" t="s">
        <v>125</v>
      </c>
      <c r="H35" s="313" t="s">
        <v>50</v>
      </c>
      <c r="I35" s="313">
        <v>80</v>
      </c>
      <c r="J35" s="313" t="s">
        <v>128</v>
      </c>
      <c r="K35" s="320" t="s">
        <v>129</v>
      </c>
      <c r="L35" s="313">
        <v>64</v>
      </c>
      <c r="M35" s="313">
        <v>56</v>
      </c>
      <c r="N35" s="313">
        <v>8</v>
      </c>
      <c r="O35" s="313" t="s">
        <v>75</v>
      </c>
      <c r="P35" s="313" t="s">
        <v>28</v>
      </c>
      <c r="Q35" s="313" t="s">
        <v>76</v>
      </c>
      <c r="R35" s="4"/>
    </row>
    <row r="36" spans="1:18">
      <c r="A36" s="4">
        <v>35</v>
      </c>
      <c r="B36" s="313" t="s">
        <v>18</v>
      </c>
      <c r="C36" s="313" t="s">
        <v>19</v>
      </c>
      <c r="D36" s="313" t="s">
        <v>20</v>
      </c>
      <c r="E36" s="313" t="s">
        <v>123</v>
      </c>
      <c r="F36" s="313" t="s">
        <v>124</v>
      </c>
      <c r="G36" s="313" t="s">
        <v>125</v>
      </c>
      <c r="H36" s="313" t="s">
        <v>120</v>
      </c>
      <c r="I36" s="313">
        <v>38</v>
      </c>
      <c r="J36" s="313" t="s">
        <v>130</v>
      </c>
      <c r="K36" s="320" t="s">
        <v>131</v>
      </c>
      <c r="L36" s="313">
        <v>64</v>
      </c>
      <c r="M36" s="313">
        <v>56</v>
      </c>
      <c r="N36" s="313">
        <v>8</v>
      </c>
      <c r="O36" s="313" t="s">
        <v>75</v>
      </c>
      <c r="P36" s="313" t="s">
        <v>28</v>
      </c>
      <c r="Q36" s="313" t="s">
        <v>76</v>
      </c>
      <c r="R36" s="4"/>
    </row>
    <row r="37" spans="1:18">
      <c r="A37" s="4">
        <v>36</v>
      </c>
      <c r="B37" s="313" t="s">
        <v>18</v>
      </c>
      <c r="C37" s="313" t="s">
        <v>19</v>
      </c>
      <c r="D37" s="313" t="s">
        <v>20</v>
      </c>
      <c r="E37" s="313" t="s">
        <v>132</v>
      </c>
      <c r="F37" s="313" t="s">
        <v>133</v>
      </c>
      <c r="G37" s="313" t="s">
        <v>84</v>
      </c>
      <c r="H37" s="313" t="s">
        <v>120</v>
      </c>
      <c r="I37" s="313">
        <v>37</v>
      </c>
      <c r="J37" s="313" t="s">
        <v>134</v>
      </c>
      <c r="K37" s="320" t="s">
        <v>135</v>
      </c>
      <c r="L37" s="313">
        <v>32</v>
      </c>
      <c r="M37" s="313">
        <v>32</v>
      </c>
      <c r="N37" s="313"/>
      <c r="O37" s="313" t="s">
        <v>75</v>
      </c>
      <c r="P37" s="313" t="s">
        <v>28</v>
      </c>
      <c r="Q37" s="313" t="s">
        <v>76</v>
      </c>
      <c r="R37" s="4"/>
    </row>
    <row r="38" spans="1:18">
      <c r="A38" s="4">
        <v>37</v>
      </c>
      <c r="B38" s="313" t="s">
        <v>18</v>
      </c>
      <c r="C38" s="313" t="s">
        <v>19</v>
      </c>
      <c r="D38" s="313" t="s">
        <v>20</v>
      </c>
      <c r="E38" s="313" t="s">
        <v>136</v>
      </c>
      <c r="F38" s="313" t="s">
        <v>137</v>
      </c>
      <c r="G38" s="313" t="s">
        <v>125</v>
      </c>
      <c r="H38" s="313" t="s">
        <v>34</v>
      </c>
      <c r="I38" s="313">
        <v>84</v>
      </c>
      <c r="J38" s="313" t="s">
        <v>138</v>
      </c>
      <c r="K38" s="320" t="s">
        <v>139</v>
      </c>
      <c r="L38" s="313">
        <v>64</v>
      </c>
      <c r="M38" s="313">
        <v>60</v>
      </c>
      <c r="N38" s="313">
        <v>4</v>
      </c>
      <c r="O38" s="313" t="s">
        <v>75</v>
      </c>
      <c r="P38" s="313" t="s">
        <v>28</v>
      </c>
      <c r="Q38" s="313" t="s">
        <v>76</v>
      </c>
      <c r="R38" s="4" t="s">
        <v>140</v>
      </c>
    </row>
    <row r="39" spans="1:18">
      <c r="A39" s="4">
        <v>38</v>
      </c>
      <c r="B39" s="313" t="s">
        <v>18</v>
      </c>
      <c r="C39" s="313" t="s">
        <v>19</v>
      </c>
      <c r="D39" s="313" t="s">
        <v>20</v>
      </c>
      <c r="E39" s="313" t="s">
        <v>141</v>
      </c>
      <c r="F39" s="313" t="s">
        <v>142</v>
      </c>
      <c r="G39" s="313" t="s">
        <v>143</v>
      </c>
      <c r="H39" s="313" t="s">
        <v>34</v>
      </c>
      <c r="I39" s="313">
        <v>85</v>
      </c>
      <c r="J39" s="313" t="s">
        <v>138</v>
      </c>
      <c r="K39" s="320" t="s">
        <v>139</v>
      </c>
      <c r="L39" s="313">
        <v>80</v>
      </c>
      <c r="M39" s="313">
        <v>74</v>
      </c>
      <c r="N39" s="313">
        <v>6</v>
      </c>
      <c r="O39" s="313" t="s">
        <v>75</v>
      </c>
      <c r="P39" s="313" t="s">
        <v>28</v>
      </c>
      <c r="Q39" s="313" t="s">
        <v>76</v>
      </c>
      <c r="R39" s="4" t="s">
        <v>140</v>
      </c>
    </row>
    <row r="40" spans="1:18">
      <c r="A40" s="4">
        <v>39</v>
      </c>
      <c r="B40" s="313" t="s">
        <v>18</v>
      </c>
      <c r="C40" s="313" t="s">
        <v>19</v>
      </c>
      <c r="D40" s="313" t="s">
        <v>20</v>
      </c>
      <c r="E40" s="313" t="s">
        <v>144</v>
      </c>
      <c r="F40" s="313" t="s">
        <v>145</v>
      </c>
      <c r="G40" s="313" t="s">
        <v>84</v>
      </c>
      <c r="H40" s="313" t="s">
        <v>146</v>
      </c>
      <c r="I40" s="313">
        <v>43</v>
      </c>
      <c r="J40" s="313" t="s">
        <v>147</v>
      </c>
      <c r="K40" s="320" t="s">
        <v>148</v>
      </c>
      <c r="L40" s="313">
        <v>32</v>
      </c>
      <c r="M40" s="313">
        <v>32</v>
      </c>
      <c r="N40" s="313"/>
      <c r="O40" s="313" t="s">
        <v>75</v>
      </c>
      <c r="P40" s="313" t="s">
        <v>28</v>
      </c>
      <c r="Q40" s="313" t="s">
        <v>76</v>
      </c>
      <c r="R40" s="4" t="s">
        <v>140</v>
      </c>
    </row>
    <row r="41" spans="1:18">
      <c r="A41" s="4">
        <v>40</v>
      </c>
      <c r="B41" s="313" t="s">
        <v>18</v>
      </c>
      <c r="C41" s="313" t="s">
        <v>19</v>
      </c>
      <c r="D41" s="313" t="s">
        <v>20</v>
      </c>
      <c r="E41" s="313" t="s">
        <v>144</v>
      </c>
      <c r="F41" s="313" t="s">
        <v>145</v>
      </c>
      <c r="G41" s="313" t="s">
        <v>84</v>
      </c>
      <c r="H41" s="313" t="s">
        <v>149</v>
      </c>
      <c r="I41" s="313">
        <v>41</v>
      </c>
      <c r="J41" s="313" t="s">
        <v>147</v>
      </c>
      <c r="K41" s="320" t="s">
        <v>148</v>
      </c>
      <c r="L41" s="313">
        <v>32</v>
      </c>
      <c r="M41" s="313">
        <v>32</v>
      </c>
      <c r="N41" s="313"/>
      <c r="O41" s="313" t="s">
        <v>75</v>
      </c>
      <c r="P41" s="313" t="s">
        <v>28</v>
      </c>
      <c r="Q41" s="313" t="s">
        <v>76</v>
      </c>
      <c r="R41" s="4" t="s">
        <v>140</v>
      </c>
    </row>
    <row r="42" spans="1:18">
      <c r="A42" s="4">
        <v>41</v>
      </c>
      <c r="B42" s="313" t="s">
        <v>18</v>
      </c>
      <c r="C42" s="313" t="s">
        <v>19</v>
      </c>
      <c r="D42" s="313" t="s">
        <v>20</v>
      </c>
      <c r="E42" s="313" t="s">
        <v>150</v>
      </c>
      <c r="F42" s="313" t="s">
        <v>151</v>
      </c>
      <c r="G42" s="313" t="s">
        <v>125</v>
      </c>
      <c r="H42" s="313" t="s">
        <v>62</v>
      </c>
      <c r="I42" s="313">
        <v>94</v>
      </c>
      <c r="J42" s="313" t="s">
        <v>152</v>
      </c>
      <c r="K42" s="320" t="s">
        <v>153</v>
      </c>
      <c r="L42" s="313">
        <v>64</v>
      </c>
      <c r="M42" s="313">
        <v>64</v>
      </c>
      <c r="N42" s="313"/>
      <c r="O42" s="313" t="s">
        <v>75</v>
      </c>
      <c r="P42" s="313" t="s">
        <v>28</v>
      </c>
      <c r="Q42" s="313" t="s">
        <v>76</v>
      </c>
      <c r="R42" s="4" t="s">
        <v>140</v>
      </c>
    </row>
    <row r="43" spans="1:18">
      <c r="A43" s="4">
        <v>42</v>
      </c>
      <c r="B43" s="313" t="s">
        <v>18</v>
      </c>
      <c r="C43" s="313" t="s">
        <v>19</v>
      </c>
      <c r="D43" s="313" t="s">
        <v>20</v>
      </c>
      <c r="E43" s="313" t="s">
        <v>154</v>
      </c>
      <c r="F43" s="313" t="s">
        <v>155</v>
      </c>
      <c r="G43" s="313" t="s">
        <v>143</v>
      </c>
      <c r="H43" s="313" t="s">
        <v>62</v>
      </c>
      <c r="I43" s="313">
        <v>92</v>
      </c>
      <c r="J43" s="313" t="s">
        <v>156</v>
      </c>
      <c r="K43" s="320" t="s">
        <v>157</v>
      </c>
      <c r="L43" s="313">
        <v>80</v>
      </c>
      <c r="M43" s="313">
        <v>72</v>
      </c>
      <c r="N43" s="313">
        <v>8</v>
      </c>
      <c r="O43" s="313" t="s">
        <v>75</v>
      </c>
      <c r="P43" s="313" t="s">
        <v>28</v>
      </c>
      <c r="Q43" s="313" t="s">
        <v>76</v>
      </c>
      <c r="R43" s="4" t="s">
        <v>140</v>
      </c>
    </row>
    <row r="44" spans="1:18">
      <c r="A44" s="4">
        <v>43</v>
      </c>
      <c r="B44" s="313" t="s">
        <v>18</v>
      </c>
      <c r="C44" s="313" t="s">
        <v>19</v>
      </c>
      <c r="D44" s="313" t="s">
        <v>20</v>
      </c>
      <c r="E44" s="313" t="s">
        <v>158</v>
      </c>
      <c r="F44" s="313" t="s">
        <v>159</v>
      </c>
      <c r="G44" s="313" t="s">
        <v>84</v>
      </c>
      <c r="H44" s="313" t="s">
        <v>66</v>
      </c>
      <c r="I44" s="313">
        <v>80</v>
      </c>
      <c r="J44" s="313" t="s">
        <v>116</v>
      </c>
      <c r="K44" s="320" t="s">
        <v>117</v>
      </c>
      <c r="L44" s="313">
        <v>32</v>
      </c>
      <c r="M44" s="313">
        <v>28</v>
      </c>
      <c r="N44" s="313">
        <v>4</v>
      </c>
      <c r="O44" s="313" t="s">
        <v>75</v>
      </c>
      <c r="P44" s="313" t="s">
        <v>28</v>
      </c>
      <c r="Q44" s="313" t="s">
        <v>76</v>
      </c>
      <c r="R44" s="4"/>
    </row>
    <row r="45" spans="1:18">
      <c r="A45" s="4">
        <v>44</v>
      </c>
      <c r="B45" s="313" t="s">
        <v>18</v>
      </c>
      <c r="C45" s="313" t="s">
        <v>19</v>
      </c>
      <c r="D45" s="313" t="s">
        <v>20</v>
      </c>
      <c r="E45" s="313" t="s">
        <v>158</v>
      </c>
      <c r="F45" s="313" t="s">
        <v>159</v>
      </c>
      <c r="G45" s="313" t="s">
        <v>84</v>
      </c>
      <c r="H45" s="313" t="s">
        <v>160</v>
      </c>
      <c r="I45" s="313">
        <v>36</v>
      </c>
      <c r="J45" s="313" t="s">
        <v>116</v>
      </c>
      <c r="K45" s="320" t="s">
        <v>117</v>
      </c>
      <c r="L45" s="313">
        <v>32</v>
      </c>
      <c r="M45" s="313">
        <v>28</v>
      </c>
      <c r="N45" s="313">
        <v>4</v>
      </c>
      <c r="O45" s="313" t="s">
        <v>161</v>
      </c>
      <c r="P45" s="313" t="s">
        <v>28</v>
      </c>
      <c r="Q45" s="313" t="s">
        <v>76</v>
      </c>
      <c r="R45" s="4"/>
    </row>
    <row r="46" spans="1:18">
      <c r="A46" s="4">
        <v>45</v>
      </c>
      <c r="B46" s="313" t="s">
        <v>18</v>
      </c>
      <c r="C46" s="313" t="s">
        <v>19</v>
      </c>
      <c r="D46" s="313" t="s">
        <v>20</v>
      </c>
      <c r="E46" s="313" t="s">
        <v>158</v>
      </c>
      <c r="F46" s="313" t="s">
        <v>159</v>
      </c>
      <c r="G46" s="313" t="s">
        <v>84</v>
      </c>
      <c r="H46" s="313" t="s">
        <v>61</v>
      </c>
      <c r="I46" s="313">
        <v>81</v>
      </c>
      <c r="J46" s="313" t="s">
        <v>116</v>
      </c>
      <c r="K46" s="320" t="s">
        <v>117</v>
      </c>
      <c r="L46" s="313">
        <v>32</v>
      </c>
      <c r="M46" s="313">
        <v>28</v>
      </c>
      <c r="N46" s="313">
        <v>4</v>
      </c>
      <c r="O46" s="313" t="s">
        <v>75</v>
      </c>
      <c r="P46" s="313" t="s">
        <v>28</v>
      </c>
      <c r="Q46" s="313" t="s">
        <v>76</v>
      </c>
      <c r="R46" s="4"/>
    </row>
    <row r="47" spans="1:18">
      <c r="A47" s="4">
        <v>46</v>
      </c>
      <c r="B47" s="313" t="s">
        <v>18</v>
      </c>
      <c r="C47" s="313" t="s">
        <v>19</v>
      </c>
      <c r="D47" s="313" t="s">
        <v>20</v>
      </c>
      <c r="E47" s="313" t="s">
        <v>158</v>
      </c>
      <c r="F47" s="313" t="s">
        <v>159</v>
      </c>
      <c r="G47" s="313" t="s">
        <v>84</v>
      </c>
      <c r="H47" s="313" t="s">
        <v>162</v>
      </c>
      <c r="I47" s="313">
        <v>74</v>
      </c>
      <c r="J47" s="313" t="s">
        <v>128</v>
      </c>
      <c r="K47" s="320" t="s">
        <v>129</v>
      </c>
      <c r="L47" s="313">
        <v>32</v>
      </c>
      <c r="M47" s="313">
        <v>28</v>
      </c>
      <c r="N47" s="313">
        <v>4</v>
      </c>
      <c r="O47" s="313" t="s">
        <v>161</v>
      </c>
      <c r="P47" s="313" t="s">
        <v>28</v>
      </c>
      <c r="Q47" s="313" t="s">
        <v>76</v>
      </c>
      <c r="R47" s="4"/>
    </row>
    <row r="48" spans="1:18">
      <c r="A48" s="4">
        <v>47</v>
      </c>
      <c r="B48" s="313" t="s">
        <v>18</v>
      </c>
      <c r="C48" s="313" t="s">
        <v>19</v>
      </c>
      <c r="D48" s="313" t="s">
        <v>20</v>
      </c>
      <c r="E48" s="313" t="s">
        <v>158</v>
      </c>
      <c r="F48" s="313" t="s">
        <v>159</v>
      </c>
      <c r="G48" s="313" t="s">
        <v>84</v>
      </c>
      <c r="H48" s="313" t="s">
        <v>163</v>
      </c>
      <c r="I48" s="313">
        <v>76</v>
      </c>
      <c r="J48" s="313" t="s">
        <v>164</v>
      </c>
      <c r="K48" s="320" t="s">
        <v>165</v>
      </c>
      <c r="L48" s="313">
        <v>32</v>
      </c>
      <c r="M48" s="313">
        <v>28</v>
      </c>
      <c r="N48" s="313">
        <v>4</v>
      </c>
      <c r="O48" s="313" t="s">
        <v>166</v>
      </c>
      <c r="P48" s="313" t="s">
        <v>28</v>
      </c>
      <c r="Q48" s="313" t="s">
        <v>76</v>
      </c>
      <c r="R48" s="4"/>
    </row>
    <row r="49" spans="1:18">
      <c r="A49" s="4">
        <v>48</v>
      </c>
      <c r="B49" s="313" t="s">
        <v>18</v>
      </c>
      <c r="C49" s="313" t="s">
        <v>19</v>
      </c>
      <c r="D49" s="313" t="s">
        <v>20</v>
      </c>
      <c r="E49" s="313" t="s">
        <v>158</v>
      </c>
      <c r="F49" s="313" t="s">
        <v>159</v>
      </c>
      <c r="G49" s="313" t="s">
        <v>84</v>
      </c>
      <c r="H49" s="313" t="s">
        <v>167</v>
      </c>
      <c r="I49" s="313">
        <v>75</v>
      </c>
      <c r="J49" s="313" t="s">
        <v>164</v>
      </c>
      <c r="K49" s="320" t="s">
        <v>165</v>
      </c>
      <c r="L49" s="313">
        <v>32</v>
      </c>
      <c r="M49" s="313">
        <v>28</v>
      </c>
      <c r="N49" s="313">
        <v>4</v>
      </c>
      <c r="O49" s="313" t="s">
        <v>166</v>
      </c>
      <c r="P49" s="313" t="s">
        <v>28</v>
      </c>
      <c r="Q49" s="313" t="s">
        <v>76</v>
      </c>
      <c r="R49" s="4"/>
    </row>
    <row r="50" spans="1:18">
      <c r="A50" s="4">
        <v>49</v>
      </c>
      <c r="B50" s="313" t="s">
        <v>18</v>
      </c>
      <c r="C50" s="313" t="s">
        <v>19</v>
      </c>
      <c r="D50" s="313" t="s">
        <v>20</v>
      </c>
      <c r="E50" s="313" t="s">
        <v>158</v>
      </c>
      <c r="F50" s="313" t="s">
        <v>159</v>
      </c>
      <c r="G50" s="313" t="s">
        <v>84</v>
      </c>
      <c r="H50" s="313" t="s">
        <v>168</v>
      </c>
      <c r="I50" s="313">
        <v>38</v>
      </c>
      <c r="J50" s="313" t="s">
        <v>169</v>
      </c>
      <c r="K50" s="320" t="s">
        <v>170</v>
      </c>
      <c r="L50" s="313">
        <v>32</v>
      </c>
      <c r="M50" s="313">
        <v>28</v>
      </c>
      <c r="N50" s="313">
        <v>4</v>
      </c>
      <c r="O50" s="313" t="s">
        <v>166</v>
      </c>
      <c r="P50" s="313" t="s">
        <v>28</v>
      </c>
      <c r="Q50" s="313" t="s">
        <v>76</v>
      </c>
      <c r="R50" s="4"/>
    </row>
    <row r="51" spans="1:18">
      <c r="A51" s="4">
        <v>50</v>
      </c>
      <c r="B51" s="313" t="s">
        <v>18</v>
      </c>
      <c r="C51" s="313" t="s">
        <v>19</v>
      </c>
      <c r="D51" s="313" t="s">
        <v>20</v>
      </c>
      <c r="E51" s="313" t="s">
        <v>158</v>
      </c>
      <c r="F51" s="313" t="s">
        <v>159</v>
      </c>
      <c r="G51" s="313" t="s">
        <v>84</v>
      </c>
      <c r="H51" s="313" t="s">
        <v>58</v>
      </c>
      <c r="I51" s="313">
        <v>81</v>
      </c>
      <c r="J51" s="313" t="s">
        <v>171</v>
      </c>
      <c r="K51" s="320" t="s">
        <v>172</v>
      </c>
      <c r="L51" s="313">
        <v>32</v>
      </c>
      <c r="M51" s="313">
        <v>28</v>
      </c>
      <c r="N51" s="313">
        <v>4</v>
      </c>
      <c r="O51" s="313" t="s">
        <v>75</v>
      </c>
      <c r="P51" s="313" t="s">
        <v>28</v>
      </c>
      <c r="Q51" s="313" t="s">
        <v>76</v>
      </c>
      <c r="R51" s="4"/>
    </row>
    <row r="52" spans="1:18">
      <c r="A52" s="4">
        <v>51</v>
      </c>
      <c r="B52" s="313" t="s">
        <v>18</v>
      </c>
      <c r="C52" s="313" t="s">
        <v>19</v>
      </c>
      <c r="D52" s="313" t="s">
        <v>20</v>
      </c>
      <c r="E52" s="313" t="s">
        <v>173</v>
      </c>
      <c r="F52" s="313" t="s">
        <v>174</v>
      </c>
      <c r="G52" s="313" t="s">
        <v>71</v>
      </c>
      <c r="H52" s="313" t="s">
        <v>72</v>
      </c>
      <c r="I52" s="313">
        <v>42</v>
      </c>
      <c r="J52" s="313" t="s">
        <v>175</v>
      </c>
      <c r="K52" s="320" t="s">
        <v>176</v>
      </c>
      <c r="L52" s="313">
        <v>40</v>
      </c>
      <c r="M52" s="313">
        <v>40</v>
      </c>
      <c r="N52" s="313"/>
      <c r="O52" s="313" t="s">
        <v>75</v>
      </c>
      <c r="P52" s="313" t="s">
        <v>28</v>
      </c>
      <c r="Q52" s="313" t="s">
        <v>76</v>
      </c>
      <c r="R52" s="4"/>
    </row>
    <row r="53" spans="1:18">
      <c r="A53" s="4">
        <v>52</v>
      </c>
      <c r="B53" s="313" t="s">
        <v>18</v>
      </c>
      <c r="C53" s="313" t="s">
        <v>19</v>
      </c>
      <c r="D53" s="313" t="s">
        <v>20</v>
      </c>
      <c r="E53" s="313" t="s">
        <v>173</v>
      </c>
      <c r="F53" s="313" t="s">
        <v>174</v>
      </c>
      <c r="G53" s="313" t="s">
        <v>71</v>
      </c>
      <c r="H53" s="313" t="s">
        <v>79</v>
      </c>
      <c r="I53" s="313">
        <v>39</v>
      </c>
      <c r="J53" s="313" t="s">
        <v>177</v>
      </c>
      <c r="K53" s="320" t="s">
        <v>178</v>
      </c>
      <c r="L53" s="313">
        <v>40</v>
      </c>
      <c r="M53" s="313">
        <v>40</v>
      </c>
      <c r="N53" s="313"/>
      <c r="O53" s="313" t="s">
        <v>75</v>
      </c>
      <c r="P53" s="313" t="s">
        <v>28</v>
      </c>
      <c r="Q53" s="313" t="s">
        <v>76</v>
      </c>
      <c r="R53" s="4"/>
    </row>
    <row r="54" spans="1:18">
      <c r="A54" s="4">
        <v>53</v>
      </c>
      <c r="B54" s="313" t="s">
        <v>18</v>
      </c>
      <c r="C54" s="313" t="s">
        <v>19</v>
      </c>
      <c r="D54" s="313" t="s">
        <v>20</v>
      </c>
      <c r="E54" s="313" t="s">
        <v>173</v>
      </c>
      <c r="F54" s="313" t="s">
        <v>174</v>
      </c>
      <c r="G54" s="313" t="s">
        <v>71</v>
      </c>
      <c r="H54" s="313" t="s">
        <v>78</v>
      </c>
      <c r="I54" s="313">
        <v>56</v>
      </c>
      <c r="J54" s="313" t="s">
        <v>179</v>
      </c>
      <c r="K54" s="320" t="s">
        <v>180</v>
      </c>
      <c r="L54" s="313">
        <v>40</v>
      </c>
      <c r="M54" s="313">
        <v>40</v>
      </c>
      <c r="N54" s="313"/>
      <c r="O54" s="313" t="s">
        <v>75</v>
      </c>
      <c r="P54" s="313" t="s">
        <v>28</v>
      </c>
      <c r="Q54" s="313" t="s">
        <v>76</v>
      </c>
      <c r="R54" s="4"/>
    </row>
    <row r="55" spans="1:18">
      <c r="A55" s="4">
        <v>54</v>
      </c>
      <c r="B55" s="313" t="s">
        <v>18</v>
      </c>
      <c r="C55" s="313" t="s">
        <v>19</v>
      </c>
      <c r="D55" s="313" t="s">
        <v>20</v>
      </c>
      <c r="E55" s="313" t="s">
        <v>181</v>
      </c>
      <c r="F55" s="313" t="s">
        <v>182</v>
      </c>
      <c r="G55" s="313" t="s">
        <v>183</v>
      </c>
      <c r="H55" s="313" t="s">
        <v>34</v>
      </c>
      <c r="I55" s="313">
        <v>134</v>
      </c>
      <c r="J55" s="313" t="s">
        <v>184</v>
      </c>
      <c r="K55" s="320" t="s">
        <v>185</v>
      </c>
      <c r="L55" s="313">
        <v>88</v>
      </c>
      <c r="M55" s="313">
        <v>80</v>
      </c>
      <c r="N55" s="313">
        <v>8</v>
      </c>
      <c r="O55" s="313" t="s">
        <v>75</v>
      </c>
      <c r="P55" s="313" t="s">
        <v>28</v>
      </c>
      <c r="Q55" s="313" t="s">
        <v>76</v>
      </c>
      <c r="R55" s="4" t="s">
        <v>140</v>
      </c>
    </row>
    <row r="56" spans="1:18">
      <c r="A56" s="4">
        <v>55</v>
      </c>
      <c r="B56" s="313" t="s">
        <v>18</v>
      </c>
      <c r="C56" s="313" t="s">
        <v>19</v>
      </c>
      <c r="D56" s="313" t="s">
        <v>20</v>
      </c>
      <c r="E56" s="313" t="s">
        <v>186</v>
      </c>
      <c r="F56" s="313" t="s">
        <v>187</v>
      </c>
      <c r="G56" s="313" t="s">
        <v>92</v>
      </c>
      <c r="H56" s="313" t="s">
        <v>188</v>
      </c>
      <c r="I56" s="313">
        <v>42</v>
      </c>
      <c r="J56" s="313" t="s">
        <v>189</v>
      </c>
      <c r="K56" s="320" t="s">
        <v>190</v>
      </c>
      <c r="L56" s="313">
        <v>48</v>
      </c>
      <c r="M56" s="313">
        <v>48</v>
      </c>
      <c r="N56" s="313"/>
      <c r="O56" s="313" t="s">
        <v>166</v>
      </c>
      <c r="P56" s="313" t="s">
        <v>28</v>
      </c>
      <c r="Q56" s="313" t="s">
        <v>76</v>
      </c>
      <c r="R56" s="4"/>
    </row>
    <row r="57" spans="1:18">
      <c r="A57" s="4">
        <v>56</v>
      </c>
      <c r="B57" s="313" t="s">
        <v>18</v>
      </c>
      <c r="C57" s="313" t="s">
        <v>19</v>
      </c>
      <c r="D57" s="313" t="s">
        <v>20</v>
      </c>
      <c r="E57" s="313" t="s">
        <v>191</v>
      </c>
      <c r="F57" s="313" t="s">
        <v>192</v>
      </c>
      <c r="G57" s="313" t="s">
        <v>92</v>
      </c>
      <c r="H57" s="313" t="s">
        <v>193</v>
      </c>
      <c r="I57" s="313">
        <v>41</v>
      </c>
      <c r="J57" s="313" t="s">
        <v>194</v>
      </c>
      <c r="K57" s="320" t="s">
        <v>195</v>
      </c>
      <c r="L57" s="313">
        <v>48</v>
      </c>
      <c r="M57" s="313">
        <v>44</v>
      </c>
      <c r="N57" s="313">
        <v>4</v>
      </c>
      <c r="O57" s="313" t="s">
        <v>75</v>
      </c>
      <c r="P57" s="313" t="s">
        <v>28</v>
      </c>
      <c r="Q57" s="313" t="s">
        <v>76</v>
      </c>
      <c r="R57" s="4"/>
    </row>
    <row r="58" spans="1:18">
      <c r="A58" s="4">
        <v>57</v>
      </c>
      <c r="B58" s="313" t="s">
        <v>18</v>
      </c>
      <c r="C58" s="313" t="s">
        <v>19</v>
      </c>
      <c r="D58" s="313" t="s">
        <v>20</v>
      </c>
      <c r="E58" s="313" t="s">
        <v>196</v>
      </c>
      <c r="F58" s="313" t="s">
        <v>197</v>
      </c>
      <c r="G58" s="313" t="s">
        <v>84</v>
      </c>
      <c r="H58" s="313" t="s">
        <v>198</v>
      </c>
      <c r="I58" s="313">
        <v>88</v>
      </c>
      <c r="J58" s="313" t="s">
        <v>199</v>
      </c>
      <c r="K58" s="320" t="s">
        <v>200</v>
      </c>
      <c r="L58" s="313">
        <v>32</v>
      </c>
      <c r="M58" s="313">
        <v>32</v>
      </c>
      <c r="N58" s="313"/>
      <c r="O58" s="313" t="s">
        <v>161</v>
      </c>
      <c r="P58" s="313" t="s">
        <v>28</v>
      </c>
      <c r="Q58" s="313" t="s">
        <v>76</v>
      </c>
      <c r="R58" s="4"/>
    </row>
    <row r="59" spans="1:18">
      <c r="A59" s="4">
        <v>58</v>
      </c>
      <c r="B59" s="313" t="s">
        <v>18</v>
      </c>
      <c r="C59" s="313" t="s">
        <v>19</v>
      </c>
      <c r="D59" s="313" t="s">
        <v>20</v>
      </c>
      <c r="E59" s="313" t="s">
        <v>201</v>
      </c>
      <c r="F59" s="313" t="s">
        <v>202</v>
      </c>
      <c r="G59" s="313" t="s">
        <v>203</v>
      </c>
      <c r="H59" s="313" t="s">
        <v>204</v>
      </c>
      <c r="I59" s="313">
        <v>37</v>
      </c>
      <c r="J59" s="313" t="s">
        <v>205</v>
      </c>
      <c r="K59" s="320" t="s">
        <v>206</v>
      </c>
      <c r="L59" s="313">
        <v>56</v>
      </c>
      <c r="M59" s="313">
        <v>50</v>
      </c>
      <c r="N59" s="313">
        <v>6</v>
      </c>
      <c r="O59" s="313" t="s">
        <v>75</v>
      </c>
      <c r="P59" s="313" t="s">
        <v>28</v>
      </c>
      <c r="Q59" s="313" t="s">
        <v>76</v>
      </c>
      <c r="R59" s="4"/>
    </row>
    <row r="60" spans="1:18">
      <c r="A60" s="4">
        <v>59</v>
      </c>
      <c r="B60" s="313" t="s">
        <v>18</v>
      </c>
      <c r="C60" s="313" t="s">
        <v>19</v>
      </c>
      <c r="D60" s="313" t="s">
        <v>20</v>
      </c>
      <c r="E60" s="313" t="s">
        <v>201</v>
      </c>
      <c r="F60" s="313" t="s">
        <v>202</v>
      </c>
      <c r="G60" s="313" t="s">
        <v>203</v>
      </c>
      <c r="H60" s="313" t="s">
        <v>207</v>
      </c>
      <c r="I60" s="313">
        <v>93</v>
      </c>
      <c r="J60" s="313" t="s">
        <v>208</v>
      </c>
      <c r="K60" s="320" t="s">
        <v>209</v>
      </c>
      <c r="L60" s="313">
        <v>56</v>
      </c>
      <c r="M60" s="313">
        <v>50</v>
      </c>
      <c r="N60" s="313">
        <v>6</v>
      </c>
      <c r="O60" s="313" t="s">
        <v>75</v>
      </c>
      <c r="P60" s="313" t="s">
        <v>28</v>
      </c>
      <c r="Q60" s="313" t="s">
        <v>76</v>
      </c>
      <c r="R60" s="4"/>
    </row>
    <row r="61" spans="1:18">
      <c r="A61" s="4">
        <v>60</v>
      </c>
      <c r="B61" s="313" t="s">
        <v>18</v>
      </c>
      <c r="C61" s="313" t="s">
        <v>19</v>
      </c>
      <c r="D61" s="313" t="s">
        <v>20</v>
      </c>
      <c r="E61" s="313" t="s">
        <v>201</v>
      </c>
      <c r="F61" s="313" t="s">
        <v>202</v>
      </c>
      <c r="G61" s="313" t="s">
        <v>203</v>
      </c>
      <c r="H61" s="313" t="s">
        <v>210</v>
      </c>
      <c r="I61" s="313">
        <v>79</v>
      </c>
      <c r="J61" s="313" t="s">
        <v>208</v>
      </c>
      <c r="K61" s="320" t="s">
        <v>209</v>
      </c>
      <c r="L61" s="313">
        <v>56</v>
      </c>
      <c r="M61" s="313">
        <v>50</v>
      </c>
      <c r="N61" s="313">
        <v>6</v>
      </c>
      <c r="O61" s="313" t="s">
        <v>75</v>
      </c>
      <c r="P61" s="313" t="s">
        <v>28</v>
      </c>
      <c r="Q61" s="313" t="s">
        <v>76</v>
      </c>
      <c r="R61" s="4"/>
    </row>
    <row r="62" spans="1:18">
      <c r="A62" s="4">
        <v>61</v>
      </c>
      <c r="B62" s="313" t="s">
        <v>18</v>
      </c>
      <c r="C62" s="313" t="s">
        <v>19</v>
      </c>
      <c r="D62" s="313" t="s">
        <v>20</v>
      </c>
      <c r="E62" s="313" t="s">
        <v>211</v>
      </c>
      <c r="F62" s="313" t="s">
        <v>212</v>
      </c>
      <c r="G62" s="313" t="s">
        <v>92</v>
      </c>
      <c r="H62" s="313" t="s">
        <v>85</v>
      </c>
      <c r="I62" s="313">
        <v>80</v>
      </c>
      <c r="J62" s="313" t="s">
        <v>213</v>
      </c>
      <c r="K62" s="320" t="s">
        <v>214</v>
      </c>
      <c r="L62" s="313">
        <v>48</v>
      </c>
      <c r="M62" s="313">
        <v>44</v>
      </c>
      <c r="N62" s="313">
        <v>4</v>
      </c>
      <c r="O62" s="313" t="s">
        <v>75</v>
      </c>
      <c r="P62" s="313" t="s">
        <v>28</v>
      </c>
      <c r="Q62" s="313" t="s">
        <v>76</v>
      </c>
      <c r="R62" s="4"/>
    </row>
    <row r="63" spans="1:18">
      <c r="A63" s="4">
        <v>62</v>
      </c>
      <c r="B63" s="313" t="s">
        <v>18</v>
      </c>
      <c r="C63" s="313" t="s">
        <v>19</v>
      </c>
      <c r="D63" s="313" t="s">
        <v>20</v>
      </c>
      <c r="E63" s="313" t="s">
        <v>211</v>
      </c>
      <c r="F63" s="313" t="s">
        <v>212</v>
      </c>
      <c r="G63" s="313" t="s">
        <v>92</v>
      </c>
      <c r="H63" s="313" t="s">
        <v>79</v>
      </c>
      <c r="I63" s="313">
        <v>39</v>
      </c>
      <c r="J63" s="313" t="s">
        <v>213</v>
      </c>
      <c r="K63" s="320" t="s">
        <v>214</v>
      </c>
      <c r="L63" s="313">
        <v>48</v>
      </c>
      <c r="M63" s="313">
        <v>44</v>
      </c>
      <c r="N63" s="313">
        <v>4</v>
      </c>
      <c r="O63" s="313" t="s">
        <v>75</v>
      </c>
      <c r="P63" s="313" t="s">
        <v>28</v>
      </c>
      <c r="Q63" s="313" t="s">
        <v>76</v>
      </c>
      <c r="R63" s="4"/>
    </row>
    <row r="64" spans="1:18">
      <c r="A64" s="4">
        <v>63</v>
      </c>
      <c r="B64" s="313" t="s">
        <v>18</v>
      </c>
      <c r="C64" s="313" t="s">
        <v>19</v>
      </c>
      <c r="D64" s="313" t="s">
        <v>20</v>
      </c>
      <c r="E64" s="313" t="s">
        <v>211</v>
      </c>
      <c r="F64" s="313" t="s">
        <v>212</v>
      </c>
      <c r="G64" s="313" t="s">
        <v>92</v>
      </c>
      <c r="H64" s="313" t="s">
        <v>215</v>
      </c>
      <c r="I64" s="313">
        <v>41</v>
      </c>
      <c r="J64" s="313" t="s">
        <v>216</v>
      </c>
      <c r="K64" s="320" t="s">
        <v>217</v>
      </c>
      <c r="L64" s="313">
        <v>48</v>
      </c>
      <c r="M64" s="313">
        <v>44</v>
      </c>
      <c r="N64" s="313">
        <v>4</v>
      </c>
      <c r="O64" s="313" t="s">
        <v>75</v>
      </c>
      <c r="P64" s="313" t="s">
        <v>28</v>
      </c>
      <c r="Q64" s="313" t="s">
        <v>76</v>
      </c>
      <c r="R64" s="4"/>
    </row>
    <row r="65" spans="1:18">
      <c r="A65" s="4">
        <v>64</v>
      </c>
      <c r="B65" s="313" t="s">
        <v>18</v>
      </c>
      <c r="C65" s="313" t="s">
        <v>19</v>
      </c>
      <c r="D65" s="313" t="s">
        <v>20</v>
      </c>
      <c r="E65" s="313" t="s">
        <v>218</v>
      </c>
      <c r="F65" s="313" t="s">
        <v>219</v>
      </c>
      <c r="G65" s="313" t="s">
        <v>125</v>
      </c>
      <c r="H65" s="313" t="s">
        <v>58</v>
      </c>
      <c r="I65" s="313">
        <v>94</v>
      </c>
      <c r="J65" s="313" t="s">
        <v>220</v>
      </c>
      <c r="K65" s="320" t="s">
        <v>221</v>
      </c>
      <c r="L65" s="313">
        <v>64</v>
      </c>
      <c r="M65" s="313">
        <v>56</v>
      </c>
      <c r="N65" s="313">
        <v>8</v>
      </c>
      <c r="O65" s="313" t="s">
        <v>75</v>
      </c>
      <c r="P65" s="313" t="s">
        <v>28</v>
      </c>
      <c r="Q65" s="313" t="s">
        <v>76</v>
      </c>
      <c r="R65" s="4"/>
    </row>
    <row r="66" spans="1:18">
      <c r="A66" s="4">
        <v>65</v>
      </c>
      <c r="B66" s="313" t="s">
        <v>18</v>
      </c>
      <c r="C66" s="313" t="s">
        <v>19</v>
      </c>
      <c r="D66" s="313" t="s">
        <v>20</v>
      </c>
      <c r="E66" s="313" t="s">
        <v>218</v>
      </c>
      <c r="F66" s="313" t="s">
        <v>219</v>
      </c>
      <c r="G66" s="313" t="s">
        <v>125</v>
      </c>
      <c r="H66" s="313" t="s">
        <v>222</v>
      </c>
      <c r="I66" s="313">
        <v>44</v>
      </c>
      <c r="J66" s="313" t="s">
        <v>223</v>
      </c>
      <c r="K66" s="320" t="s">
        <v>224</v>
      </c>
      <c r="L66" s="313">
        <v>64</v>
      </c>
      <c r="M66" s="313">
        <v>56</v>
      </c>
      <c r="N66" s="313">
        <v>8</v>
      </c>
      <c r="O66" s="313" t="s">
        <v>75</v>
      </c>
      <c r="P66" s="313" t="s">
        <v>28</v>
      </c>
      <c r="Q66" s="313" t="s">
        <v>76</v>
      </c>
      <c r="R66" s="4"/>
    </row>
    <row r="67" spans="1:18">
      <c r="A67" s="4">
        <v>66</v>
      </c>
      <c r="B67" s="313" t="s">
        <v>18</v>
      </c>
      <c r="C67" s="313" t="s">
        <v>19</v>
      </c>
      <c r="D67" s="313" t="s">
        <v>20</v>
      </c>
      <c r="E67" s="313" t="s">
        <v>218</v>
      </c>
      <c r="F67" s="313" t="s">
        <v>219</v>
      </c>
      <c r="G67" s="313" t="s">
        <v>125</v>
      </c>
      <c r="H67" s="313" t="s">
        <v>61</v>
      </c>
      <c r="I67" s="313">
        <v>83</v>
      </c>
      <c r="J67" s="313" t="s">
        <v>225</v>
      </c>
      <c r="K67" s="320" t="s">
        <v>226</v>
      </c>
      <c r="L67" s="313">
        <v>64</v>
      </c>
      <c r="M67" s="313">
        <v>56</v>
      </c>
      <c r="N67" s="313">
        <v>8</v>
      </c>
      <c r="O67" s="313" t="s">
        <v>75</v>
      </c>
      <c r="P67" s="313" t="s">
        <v>28</v>
      </c>
      <c r="Q67" s="313" t="s">
        <v>76</v>
      </c>
      <c r="R67" s="4"/>
    </row>
    <row r="68" spans="1:18">
      <c r="A68" s="4">
        <v>67</v>
      </c>
      <c r="B68" s="313" t="s">
        <v>18</v>
      </c>
      <c r="C68" s="313" t="s">
        <v>19</v>
      </c>
      <c r="D68" s="313" t="s">
        <v>20</v>
      </c>
      <c r="E68" s="313" t="s">
        <v>227</v>
      </c>
      <c r="F68" s="313" t="s">
        <v>228</v>
      </c>
      <c r="G68" s="313" t="s">
        <v>125</v>
      </c>
      <c r="H68" s="313" t="s">
        <v>188</v>
      </c>
      <c r="I68" s="313">
        <v>40</v>
      </c>
      <c r="J68" s="313" t="s">
        <v>229</v>
      </c>
      <c r="K68" s="320" t="s">
        <v>230</v>
      </c>
      <c r="L68" s="313">
        <v>64</v>
      </c>
      <c r="M68" s="313">
        <v>64</v>
      </c>
      <c r="N68" s="313"/>
      <c r="O68" s="313" t="s">
        <v>166</v>
      </c>
      <c r="P68" s="313" t="s">
        <v>28</v>
      </c>
      <c r="Q68" s="313" t="s">
        <v>76</v>
      </c>
      <c r="R68" s="4"/>
    </row>
    <row r="69" spans="1:18">
      <c r="A69" s="4">
        <v>68</v>
      </c>
      <c r="B69" s="313" t="s">
        <v>18</v>
      </c>
      <c r="C69" s="313" t="s">
        <v>19</v>
      </c>
      <c r="D69" s="313" t="s">
        <v>20</v>
      </c>
      <c r="E69" s="313" t="s">
        <v>227</v>
      </c>
      <c r="F69" s="313" t="s">
        <v>228</v>
      </c>
      <c r="G69" s="313" t="s">
        <v>125</v>
      </c>
      <c r="H69" s="313" t="s">
        <v>168</v>
      </c>
      <c r="I69" s="313">
        <v>37</v>
      </c>
      <c r="J69" s="313" t="s">
        <v>223</v>
      </c>
      <c r="K69" s="320" t="s">
        <v>224</v>
      </c>
      <c r="L69" s="313">
        <v>64</v>
      </c>
      <c r="M69" s="313">
        <v>64</v>
      </c>
      <c r="N69" s="313"/>
      <c r="O69" s="313" t="s">
        <v>166</v>
      </c>
      <c r="P69" s="313" t="s">
        <v>28</v>
      </c>
      <c r="Q69" s="313" t="s">
        <v>76</v>
      </c>
      <c r="R69" s="4"/>
    </row>
    <row r="70" spans="1:18">
      <c r="A70" s="4">
        <v>69</v>
      </c>
      <c r="B70" s="313" t="s">
        <v>18</v>
      </c>
      <c r="C70" s="313" t="s">
        <v>19</v>
      </c>
      <c r="D70" s="313" t="s">
        <v>20</v>
      </c>
      <c r="E70" s="313" t="s">
        <v>227</v>
      </c>
      <c r="F70" s="313" t="s">
        <v>228</v>
      </c>
      <c r="G70" s="313" t="s">
        <v>125</v>
      </c>
      <c r="H70" s="313" t="s">
        <v>193</v>
      </c>
      <c r="I70" s="313">
        <v>42</v>
      </c>
      <c r="J70" s="313" t="s">
        <v>231</v>
      </c>
      <c r="K70" s="320" t="s">
        <v>232</v>
      </c>
      <c r="L70" s="313">
        <v>64</v>
      </c>
      <c r="M70" s="313">
        <v>64</v>
      </c>
      <c r="N70" s="313"/>
      <c r="O70" s="313" t="s">
        <v>75</v>
      </c>
      <c r="P70" s="313" t="s">
        <v>28</v>
      </c>
      <c r="Q70" s="313" t="s">
        <v>76</v>
      </c>
      <c r="R70" s="4"/>
    </row>
    <row r="71" spans="1:18">
      <c r="A71" s="4">
        <v>70</v>
      </c>
      <c r="B71" s="313" t="s">
        <v>18</v>
      </c>
      <c r="C71" s="313" t="s">
        <v>19</v>
      </c>
      <c r="D71" s="313" t="s">
        <v>20</v>
      </c>
      <c r="E71" s="313" t="s">
        <v>227</v>
      </c>
      <c r="F71" s="313" t="s">
        <v>228</v>
      </c>
      <c r="G71" s="313" t="s">
        <v>125</v>
      </c>
      <c r="H71" s="313" t="s">
        <v>167</v>
      </c>
      <c r="I71" s="313">
        <v>76</v>
      </c>
      <c r="J71" s="313" t="s">
        <v>233</v>
      </c>
      <c r="K71" s="320" t="s">
        <v>234</v>
      </c>
      <c r="L71" s="313">
        <v>64</v>
      </c>
      <c r="M71" s="313">
        <v>64</v>
      </c>
      <c r="N71" s="313"/>
      <c r="O71" s="313" t="s">
        <v>166</v>
      </c>
      <c r="P71" s="313" t="s">
        <v>28</v>
      </c>
      <c r="Q71" s="313" t="s">
        <v>76</v>
      </c>
      <c r="R71" s="4"/>
    </row>
    <row r="72" spans="1:18">
      <c r="A72" s="4">
        <v>71</v>
      </c>
      <c r="B72" s="313" t="s">
        <v>18</v>
      </c>
      <c r="C72" s="313" t="s">
        <v>19</v>
      </c>
      <c r="D72" s="313" t="s">
        <v>20</v>
      </c>
      <c r="E72" s="313" t="s">
        <v>227</v>
      </c>
      <c r="F72" s="313" t="s">
        <v>228</v>
      </c>
      <c r="G72" s="313" t="s">
        <v>125</v>
      </c>
      <c r="H72" s="313" t="s">
        <v>163</v>
      </c>
      <c r="I72" s="313">
        <v>74</v>
      </c>
      <c r="J72" s="313" t="s">
        <v>235</v>
      </c>
      <c r="K72" s="320" t="s">
        <v>236</v>
      </c>
      <c r="L72" s="313">
        <v>64</v>
      </c>
      <c r="M72" s="313">
        <v>64</v>
      </c>
      <c r="N72" s="313"/>
      <c r="O72" s="313" t="s">
        <v>166</v>
      </c>
      <c r="P72" s="313" t="s">
        <v>28</v>
      </c>
      <c r="Q72" s="313" t="s">
        <v>76</v>
      </c>
      <c r="R72" s="4"/>
    </row>
    <row r="73" spans="1:18">
      <c r="A73" s="4">
        <v>72</v>
      </c>
      <c r="B73" s="313" t="s">
        <v>18</v>
      </c>
      <c r="C73" s="313" t="s">
        <v>19</v>
      </c>
      <c r="D73" s="313" t="s">
        <v>20</v>
      </c>
      <c r="E73" s="313" t="s">
        <v>237</v>
      </c>
      <c r="F73" s="313" t="s">
        <v>238</v>
      </c>
      <c r="G73" s="313" t="s">
        <v>92</v>
      </c>
      <c r="H73" s="313" t="s">
        <v>162</v>
      </c>
      <c r="I73" s="313">
        <v>75</v>
      </c>
      <c r="J73" s="313" t="s">
        <v>239</v>
      </c>
      <c r="K73" s="320" t="s">
        <v>240</v>
      </c>
      <c r="L73" s="313">
        <v>48</v>
      </c>
      <c r="M73" s="313">
        <v>42</v>
      </c>
      <c r="N73" s="313">
        <v>6</v>
      </c>
      <c r="O73" s="313" t="s">
        <v>161</v>
      </c>
      <c r="P73" s="313" t="s">
        <v>28</v>
      </c>
      <c r="Q73" s="313" t="s">
        <v>76</v>
      </c>
      <c r="R73" s="4"/>
    </row>
    <row r="74" spans="1:18">
      <c r="A74" s="4">
        <v>73</v>
      </c>
      <c r="B74" s="313" t="s">
        <v>18</v>
      </c>
      <c r="C74" s="313" t="s">
        <v>19</v>
      </c>
      <c r="D74" s="313" t="s">
        <v>20</v>
      </c>
      <c r="E74" s="313" t="s">
        <v>237</v>
      </c>
      <c r="F74" s="313" t="s">
        <v>238</v>
      </c>
      <c r="G74" s="313" t="s">
        <v>92</v>
      </c>
      <c r="H74" s="313" t="s">
        <v>160</v>
      </c>
      <c r="I74" s="313">
        <v>38</v>
      </c>
      <c r="J74" s="313" t="s">
        <v>239</v>
      </c>
      <c r="K74" s="320" t="s">
        <v>240</v>
      </c>
      <c r="L74" s="313">
        <v>48</v>
      </c>
      <c r="M74" s="313">
        <v>42</v>
      </c>
      <c r="N74" s="313">
        <v>6</v>
      </c>
      <c r="O74" s="313" t="s">
        <v>161</v>
      </c>
      <c r="P74" s="313" t="s">
        <v>28</v>
      </c>
      <c r="Q74" s="313" t="s">
        <v>76</v>
      </c>
      <c r="R74" s="4"/>
    </row>
    <row r="75" spans="1:18">
      <c r="A75" s="4">
        <v>74</v>
      </c>
      <c r="B75" s="313" t="s">
        <v>18</v>
      </c>
      <c r="C75" s="313" t="s">
        <v>19</v>
      </c>
      <c r="D75" s="313" t="s">
        <v>20</v>
      </c>
      <c r="E75" s="313" t="s">
        <v>241</v>
      </c>
      <c r="F75" s="313" t="s">
        <v>242</v>
      </c>
      <c r="G75" s="313" t="s">
        <v>84</v>
      </c>
      <c r="H75" s="313" t="s">
        <v>243</v>
      </c>
      <c r="I75" s="313">
        <v>73</v>
      </c>
      <c r="J75" s="313" t="s">
        <v>244</v>
      </c>
      <c r="K75" s="320" t="s">
        <v>245</v>
      </c>
      <c r="L75" s="313">
        <v>32</v>
      </c>
      <c r="M75" s="313">
        <v>32</v>
      </c>
      <c r="N75" s="313"/>
      <c r="O75" s="313" t="s">
        <v>75</v>
      </c>
      <c r="P75" s="313" t="s">
        <v>28</v>
      </c>
      <c r="Q75" s="313" t="s">
        <v>76</v>
      </c>
      <c r="R75" s="4"/>
    </row>
    <row r="76" spans="1:18">
      <c r="A76" s="4">
        <v>75</v>
      </c>
      <c r="B76" s="313" t="s">
        <v>18</v>
      </c>
      <c r="C76" s="313" t="s">
        <v>19</v>
      </c>
      <c r="D76" s="313" t="s">
        <v>20</v>
      </c>
      <c r="E76" s="313" t="s">
        <v>241</v>
      </c>
      <c r="F76" s="313" t="s">
        <v>242</v>
      </c>
      <c r="G76" s="313" t="s">
        <v>84</v>
      </c>
      <c r="H76" s="313" t="s">
        <v>246</v>
      </c>
      <c r="I76" s="313">
        <v>57</v>
      </c>
      <c r="J76" s="313" t="s">
        <v>247</v>
      </c>
      <c r="K76" s="320" t="s">
        <v>248</v>
      </c>
      <c r="L76" s="313">
        <v>32</v>
      </c>
      <c r="M76" s="313">
        <v>32</v>
      </c>
      <c r="N76" s="313"/>
      <c r="O76" s="313" t="s">
        <v>161</v>
      </c>
      <c r="P76" s="313" t="s">
        <v>28</v>
      </c>
      <c r="Q76" s="313" t="s">
        <v>76</v>
      </c>
      <c r="R76" s="4"/>
    </row>
    <row r="77" spans="1:18">
      <c r="A77" s="4">
        <v>76</v>
      </c>
      <c r="B77" s="313" t="s">
        <v>18</v>
      </c>
      <c r="C77" s="313" t="s">
        <v>19</v>
      </c>
      <c r="D77" s="313" t="s">
        <v>20</v>
      </c>
      <c r="E77" s="313" t="s">
        <v>241</v>
      </c>
      <c r="F77" s="313" t="s">
        <v>242</v>
      </c>
      <c r="G77" s="313" t="s">
        <v>84</v>
      </c>
      <c r="H77" s="313" t="s">
        <v>249</v>
      </c>
      <c r="I77" s="313">
        <v>56</v>
      </c>
      <c r="J77" s="313" t="s">
        <v>247</v>
      </c>
      <c r="K77" s="320" t="s">
        <v>248</v>
      </c>
      <c r="L77" s="313">
        <v>32</v>
      </c>
      <c r="M77" s="313">
        <v>32</v>
      </c>
      <c r="N77" s="313"/>
      <c r="O77" s="313" t="s">
        <v>161</v>
      </c>
      <c r="P77" s="313" t="s">
        <v>28</v>
      </c>
      <c r="Q77" s="313" t="s">
        <v>76</v>
      </c>
      <c r="R77" s="4"/>
    </row>
    <row r="78" spans="1:18">
      <c r="A78" s="4">
        <v>77</v>
      </c>
      <c r="B78" s="313" t="s">
        <v>18</v>
      </c>
      <c r="C78" s="313" t="s">
        <v>19</v>
      </c>
      <c r="D78" s="313" t="s">
        <v>20</v>
      </c>
      <c r="E78" s="313" t="s">
        <v>250</v>
      </c>
      <c r="F78" s="313" t="s">
        <v>251</v>
      </c>
      <c r="G78" s="313" t="s">
        <v>84</v>
      </c>
      <c r="H78" s="313" t="s">
        <v>252</v>
      </c>
      <c r="I78" s="313">
        <v>58</v>
      </c>
      <c r="J78" s="313" t="s">
        <v>253</v>
      </c>
      <c r="K78" s="320" t="s">
        <v>254</v>
      </c>
      <c r="L78" s="313">
        <v>32</v>
      </c>
      <c r="M78" s="313">
        <v>32</v>
      </c>
      <c r="N78" s="313"/>
      <c r="O78" s="313" t="s">
        <v>161</v>
      </c>
      <c r="P78" s="313" t="s">
        <v>28</v>
      </c>
      <c r="Q78" s="313" t="s">
        <v>76</v>
      </c>
      <c r="R78" s="4"/>
    </row>
    <row r="79" spans="1:18">
      <c r="A79" s="4">
        <v>78</v>
      </c>
      <c r="B79" s="313" t="s">
        <v>18</v>
      </c>
      <c r="C79" s="313" t="s">
        <v>19</v>
      </c>
      <c r="D79" s="313" t="s">
        <v>20</v>
      </c>
      <c r="E79" s="313" t="s">
        <v>250</v>
      </c>
      <c r="F79" s="313" t="s">
        <v>251</v>
      </c>
      <c r="G79" s="313" t="s">
        <v>84</v>
      </c>
      <c r="H79" s="313" t="s">
        <v>61</v>
      </c>
      <c r="I79" s="313">
        <v>87</v>
      </c>
      <c r="J79" s="313" t="s">
        <v>255</v>
      </c>
      <c r="K79" s="320" t="s">
        <v>256</v>
      </c>
      <c r="L79" s="313">
        <v>32</v>
      </c>
      <c r="M79" s="313">
        <v>32</v>
      </c>
      <c r="N79" s="313"/>
      <c r="O79" s="313" t="s">
        <v>75</v>
      </c>
      <c r="P79" s="313" t="s">
        <v>28</v>
      </c>
      <c r="Q79" s="313" t="s">
        <v>76</v>
      </c>
      <c r="R79" s="4"/>
    </row>
    <row r="80" spans="1:18">
      <c r="A80" s="4">
        <v>79</v>
      </c>
      <c r="B80" s="313" t="s">
        <v>18</v>
      </c>
      <c r="C80" s="313" t="s">
        <v>19</v>
      </c>
      <c r="D80" s="313" t="s">
        <v>20</v>
      </c>
      <c r="E80" s="313" t="s">
        <v>250</v>
      </c>
      <c r="F80" s="313" t="s">
        <v>251</v>
      </c>
      <c r="G80" s="313" t="s">
        <v>84</v>
      </c>
      <c r="H80" s="313" t="s">
        <v>58</v>
      </c>
      <c r="I80" s="313">
        <v>85</v>
      </c>
      <c r="J80" s="313" t="s">
        <v>257</v>
      </c>
      <c r="K80" s="320" t="s">
        <v>258</v>
      </c>
      <c r="L80" s="313">
        <v>32</v>
      </c>
      <c r="M80" s="313">
        <v>32</v>
      </c>
      <c r="N80" s="313"/>
      <c r="O80" s="313" t="s">
        <v>75</v>
      </c>
      <c r="P80" s="313" t="s">
        <v>28</v>
      </c>
      <c r="Q80" s="313" t="s">
        <v>76</v>
      </c>
      <c r="R80" s="4"/>
    </row>
    <row r="81" spans="1:18">
      <c r="A81" s="4">
        <v>80</v>
      </c>
      <c r="B81" s="313" t="s">
        <v>18</v>
      </c>
      <c r="C81" s="313" t="s">
        <v>19</v>
      </c>
      <c r="D81" s="313" t="s">
        <v>20</v>
      </c>
      <c r="E81" s="313" t="s">
        <v>250</v>
      </c>
      <c r="F81" s="313" t="s">
        <v>251</v>
      </c>
      <c r="G81" s="313" t="s">
        <v>84</v>
      </c>
      <c r="H81" s="313" t="s">
        <v>259</v>
      </c>
      <c r="I81" s="313">
        <v>35</v>
      </c>
      <c r="J81" s="313" t="s">
        <v>257</v>
      </c>
      <c r="K81" s="320" t="s">
        <v>258</v>
      </c>
      <c r="L81" s="313">
        <v>32</v>
      </c>
      <c r="M81" s="313">
        <v>32</v>
      </c>
      <c r="N81" s="313"/>
      <c r="O81" s="313" t="s">
        <v>260</v>
      </c>
      <c r="P81" s="313" t="s">
        <v>28</v>
      </c>
      <c r="Q81" s="313" t="s">
        <v>76</v>
      </c>
      <c r="R81" s="4"/>
    </row>
    <row r="82" spans="1:18">
      <c r="A82" s="4">
        <v>81</v>
      </c>
      <c r="B82" s="313" t="s">
        <v>18</v>
      </c>
      <c r="C82" s="313" t="s">
        <v>19</v>
      </c>
      <c r="D82" s="313" t="s">
        <v>20</v>
      </c>
      <c r="E82" s="313" t="s">
        <v>250</v>
      </c>
      <c r="F82" s="313" t="s">
        <v>251</v>
      </c>
      <c r="G82" s="313" t="s">
        <v>84</v>
      </c>
      <c r="H82" s="313" t="s">
        <v>261</v>
      </c>
      <c r="I82" s="313">
        <v>74</v>
      </c>
      <c r="J82" s="313" t="s">
        <v>262</v>
      </c>
      <c r="K82" s="320" t="s">
        <v>263</v>
      </c>
      <c r="L82" s="313">
        <v>32</v>
      </c>
      <c r="M82" s="313">
        <v>32</v>
      </c>
      <c r="N82" s="313"/>
      <c r="O82" s="313" t="s">
        <v>260</v>
      </c>
      <c r="P82" s="313" t="s">
        <v>28</v>
      </c>
      <c r="Q82" s="313" t="s">
        <v>76</v>
      </c>
      <c r="R82" s="4"/>
    </row>
    <row r="83" spans="1:18">
      <c r="A83" s="4">
        <v>82</v>
      </c>
      <c r="B83" s="313" t="s">
        <v>18</v>
      </c>
      <c r="C83" s="313" t="s">
        <v>19</v>
      </c>
      <c r="D83" s="313" t="s">
        <v>20</v>
      </c>
      <c r="E83" s="313" t="s">
        <v>250</v>
      </c>
      <c r="F83" s="313" t="s">
        <v>251</v>
      </c>
      <c r="G83" s="313" t="s">
        <v>84</v>
      </c>
      <c r="H83" s="313" t="s">
        <v>264</v>
      </c>
      <c r="I83" s="313">
        <v>74</v>
      </c>
      <c r="J83" s="313" t="s">
        <v>265</v>
      </c>
      <c r="K83" s="320" t="s">
        <v>266</v>
      </c>
      <c r="L83" s="313">
        <v>32</v>
      </c>
      <c r="M83" s="313">
        <v>32</v>
      </c>
      <c r="N83" s="313"/>
      <c r="O83" s="313" t="s">
        <v>161</v>
      </c>
      <c r="P83" s="313" t="s">
        <v>28</v>
      </c>
      <c r="Q83" s="313" t="s">
        <v>76</v>
      </c>
      <c r="R83" s="4"/>
    </row>
    <row r="84" spans="1:18">
      <c r="A84" s="4">
        <v>83</v>
      </c>
      <c r="B84" s="313" t="s">
        <v>18</v>
      </c>
      <c r="C84" s="313" t="s">
        <v>19</v>
      </c>
      <c r="D84" s="313" t="s">
        <v>20</v>
      </c>
      <c r="E84" s="313" t="s">
        <v>250</v>
      </c>
      <c r="F84" s="313" t="s">
        <v>251</v>
      </c>
      <c r="G84" s="313" t="s">
        <v>84</v>
      </c>
      <c r="H84" s="313" t="s">
        <v>66</v>
      </c>
      <c r="I84" s="313">
        <v>84</v>
      </c>
      <c r="J84" s="313" t="s">
        <v>267</v>
      </c>
      <c r="K84" s="320" t="s">
        <v>268</v>
      </c>
      <c r="L84" s="313">
        <v>32</v>
      </c>
      <c r="M84" s="313">
        <v>32</v>
      </c>
      <c r="N84" s="313"/>
      <c r="O84" s="313" t="s">
        <v>75</v>
      </c>
      <c r="P84" s="313" t="s">
        <v>28</v>
      </c>
      <c r="Q84" s="313" t="s">
        <v>76</v>
      </c>
      <c r="R84" s="4"/>
    </row>
    <row r="85" spans="1:18">
      <c r="A85" s="4">
        <v>84</v>
      </c>
      <c r="B85" s="313" t="s">
        <v>18</v>
      </c>
      <c r="C85" s="313" t="s">
        <v>19</v>
      </c>
      <c r="D85" s="313" t="s">
        <v>20</v>
      </c>
      <c r="E85" s="313" t="s">
        <v>269</v>
      </c>
      <c r="F85" s="313" t="s">
        <v>270</v>
      </c>
      <c r="G85" s="313" t="s">
        <v>125</v>
      </c>
      <c r="H85" s="313" t="s">
        <v>53</v>
      </c>
      <c r="I85" s="313">
        <v>64</v>
      </c>
      <c r="J85" s="313" t="s">
        <v>271</v>
      </c>
      <c r="K85" s="320" t="s">
        <v>272</v>
      </c>
      <c r="L85" s="313">
        <v>64</v>
      </c>
      <c r="M85" s="313">
        <v>64</v>
      </c>
      <c r="N85" s="313"/>
      <c r="O85" s="313" t="s">
        <v>75</v>
      </c>
      <c r="P85" s="313" t="s">
        <v>28</v>
      </c>
      <c r="Q85" s="313" t="s">
        <v>76</v>
      </c>
      <c r="R85" s="4"/>
    </row>
    <row r="86" spans="1:18">
      <c r="A86" s="4">
        <v>85</v>
      </c>
      <c r="B86" s="313" t="s">
        <v>18</v>
      </c>
      <c r="C86" s="313" t="s">
        <v>19</v>
      </c>
      <c r="D86" s="313" t="s">
        <v>20</v>
      </c>
      <c r="E86" s="313" t="s">
        <v>269</v>
      </c>
      <c r="F86" s="313" t="s">
        <v>270</v>
      </c>
      <c r="G86" s="313" t="s">
        <v>125</v>
      </c>
      <c r="H86" s="313" t="s">
        <v>54</v>
      </c>
      <c r="I86" s="313">
        <v>70</v>
      </c>
      <c r="J86" s="313" t="s">
        <v>273</v>
      </c>
      <c r="K86" s="320" t="s">
        <v>274</v>
      </c>
      <c r="L86" s="313">
        <v>64</v>
      </c>
      <c r="M86" s="313">
        <v>64</v>
      </c>
      <c r="N86" s="313"/>
      <c r="O86" s="313" t="s">
        <v>75</v>
      </c>
      <c r="P86" s="313" t="s">
        <v>28</v>
      </c>
      <c r="Q86" s="313" t="s">
        <v>76</v>
      </c>
      <c r="R86" s="4"/>
    </row>
    <row r="87" spans="1:18">
      <c r="A87" s="4">
        <v>86</v>
      </c>
      <c r="B87" s="313" t="s">
        <v>18</v>
      </c>
      <c r="C87" s="313" t="s">
        <v>19</v>
      </c>
      <c r="D87" s="313" t="s">
        <v>20</v>
      </c>
      <c r="E87" s="313" t="s">
        <v>275</v>
      </c>
      <c r="F87" s="313" t="s">
        <v>276</v>
      </c>
      <c r="G87" s="313" t="s">
        <v>84</v>
      </c>
      <c r="H87" s="313" t="s">
        <v>58</v>
      </c>
      <c r="I87" s="313">
        <v>83</v>
      </c>
      <c r="J87" s="313" t="s">
        <v>277</v>
      </c>
      <c r="K87" s="320" t="s">
        <v>278</v>
      </c>
      <c r="L87" s="313">
        <v>32</v>
      </c>
      <c r="M87" s="313">
        <v>32</v>
      </c>
      <c r="N87" s="313"/>
      <c r="O87" s="313" t="s">
        <v>161</v>
      </c>
      <c r="P87" s="313" t="s">
        <v>28</v>
      </c>
      <c r="Q87" s="313" t="s">
        <v>76</v>
      </c>
      <c r="R87" s="4"/>
    </row>
    <row r="88" spans="1:18">
      <c r="A88" s="4">
        <v>87</v>
      </c>
      <c r="B88" s="313" t="s">
        <v>18</v>
      </c>
      <c r="C88" s="313" t="s">
        <v>19</v>
      </c>
      <c r="D88" s="313" t="s">
        <v>20</v>
      </c>
      <c r="E88" s="313" t="s">
        <v>275</v>
      </c>
      <c r="F88" s="313" t="s">
        <v>276</v>
      </c>
      <c r="G88" s="313" t="s">
        <v>84</v>
      </c>
      <c r="H88" s="313" t="s">
        <v>215</v>
      </c>
      <c r="I88" s="313">
        <v>39</v>
      </c>
      <c r="J88" s="313" t="s">
        <v>279</v>
      </c>
      <c r="K88" s="320" t="s">
        <v>280</v>
      </c>
      <c r="L88" s="313">
        <v>32</v>
      </c>
      <c r="M88" s="313">
        <v>32</v>
      </c>
      <c r="N88" s="313"/>
      <c r="O88" s="313" t="s">
        <v>260</v>
      </c>
      <c r="P88" s="313" t="s">
        <v>28</v>
      </c>
      <c r="Q88" s="313" t="s">
        <v>76</v>
      </c>
      <c r="R88" s="4"/>
    </row>
    <row r="89" spans="1:18">
      <c r="A89" s="4">
        <v>88</v>
      </c>
      <c r="B89" s="313" t="s">
        <v>18</v>
      </c>
      <c r="C89" s="313" t="s">
        <v>19</v>
      </c>
      <c r="D89" s="313" t="s">
        <v>20</v>
      </c>
      <c r="E89" s="313" t="s">
        <v>275</v>
      </c>
      <c r="F89" s="313" t="s">
        <v>276</v>
      </c>
      <c r="G89" s="313" t="s">
        <v>84</v>
      </c>
      <c r="H89" s="313" t="s">
        <v>222</v>
      </c>
      <c r="I89" s="313">
        <v>41</v>
      </c>
      <c r="J89" s="313" t="s">
        <v>281</v>
      </c>
      <c r="K89" s="320" t="s">
        <v>282</v>
      </c>
      <c r="L89" s="313">
        <v>32</v>
      </c>
      <c r="M89" s="313">
        <v>32</v>
      </c>
      <c r="N89" s="313"/>
      <c r="O89" s="313" t="s">
        <v>161</v>
      </c>
      <c r="P89" s="313" t="s">
        <v>28</v>
      </c>
      <c r="Q89" s="313" t="s">
        <v>76</v>
      </c>
      <c r="R89" s="4"/>
    </row>
    <row r="90" spans="1:18">
      <c r="A90" s="4">
        <v>89</v>
      </c>
      <c r="B90" s="313" t="s">
        <v>18</v>
      </c>
      <c r="C90" s="313" t="s">
        <v>19</v>
      </c>
      <c r="D90" s="313" t="s">
        <v>20</v>
      </c>
      <c r="E90" s="313" t="s">
        <v>275</v>
      </c>
      <c r="F90" s="313" t="s">
        <v>276</v>
      </c>
      <c r="G90" s="313" t="s">
        <v>84</v>
      </c>
      <c r="H90" s="313" t="s">
        <v>61</v>
      </c>
      <c r="I90" s="313">
        <v>81</v>
      </c>
      <c r="J90" s="313" t="s">
        <v>283</v>
      </c>
      <c r="K90" s="320" t="s">
        <v>284</v>
      </c>
      <c r="L90" s="313">
        <v>32</v>
      </c>
      <c r="M90" s="313">
        <v>32</v>
      </c>
      <c r="N90" s="313"/>
      <c r="O90" s="313" t="s">
        <v>161</v>
      </c>
      <c r="P90" s="313" t="s">
        <v>28</v>
      </c>
      <c r="Q90" s="313" t="s">
        <v>76</v>
      </c>
      <c r="R90" s="4"/>
    </row>
    <row r="91" spans="1:18">
      <c r="A91" s="4">
        <v>90</v>
      </c>
      <c r="B91" s="313" t="s">
        <v>18</v>
      </c>
      <c r="C91" s="313" t="s">
        <v>19</v>
      </c>
      <c r="D91" s="313" t="s">
        <v>20</v>
      </c>
      <c r="E91" s="313" t="s">
        <v>285</v>
      </c>
      <c r="F91" s="315" t="s">
        <v>286</v>
      </c>
      <c r="G91" s="313" t="s">
        <v>287</v>
      </c>
      <c r="H91" s="313" t="s">
        <v>65</v>
      </c>
      <c r="I91" s="313">
        <v>122</v>
      </c>
      <c r="J91" s="313" t="s">
        <v>283</v>
      </c>
      <c r="K91" s="320" t="s">
        <v>284</v>
      </c>
      <c r="L91" s="313">
        <v>24</v>
      </c>
      <c r="M91" s="313">
        <v>24</v>
      </c>
      <c r="N91" s="313"/>
      <c r="O91" s="313" t="s">
        <v>260</v>
      </c>
      <c r="P91" s="313" t="s">
        <v>28</v>
      </c>
      <c r="Q91" s="313" t="s">
        <v>29</v>
      </c>
      <c r="R91" s="4"/>
    </row>
    <row r="92" spans="1:18">
      <c r="A92" s="4">
        <v>91</v>
      </c>
      <c r="B92" s="313" t="s">
        <v>18</v>
      </c>
      <c r="C92" s="313" t="s">
        <v>19</v>
      </c>
      <c r="D92" s="313" t="s">
        <v>20</v>
      </c>
      <c r="E92" s="313" t="s">
        <v>288</v>
      </c>
      <c r="F92" s="315" t="s">
        <v>289</v>
      </c>
      <c r="G92" s="313" t="s">
        <v>84</v>
      </c>
      <c r="H92" s="313" t="s">
        <v>290</v>
      </c>
      <c r="I92" s="313">
        <v>60</v>
      </c>
      <c r="J92" s="313" t="s">
        <v>291</v>
      </c>
      <c r="K92" s="320" t="s">
        <v>292</v>
      </c>
      <c r="L92" s="313">
        <v>32</v>
      </c>
      <c r="M92" s="313">
        <v>32</v>
      </c>
      <c r="N92" s="313"/>
      <c r="O92" s="313" t="s">
        <v>293</v>
      </c>
      <c r="P92" s="313" t="s">
        <v>28</v>
      </c>
      <c r="Q92" s="313" t="s">
        <v>29</v>
      </c>
      <c r="R92" s="4"/>
    </row>
    <row r="93" spans="1:18">
      <c r="A93" s="4">
        <v>92</v>
      </c>
      <c r="B93" s="313" t="s">
        <v>18</v>
      </c>
      <c r="C93" s="313" t="s">
        <v>19</v>
      </c>
      <c r="D93" s="313" t="s">
        <v>20</v>
      </c>
      <c r="E93" s="313" t="s">
        <v>294</v>
      </c>
      <c r="F93" s="313" t="s">
        <v>295</v>
      </c>
      <c r="G93" s="313" t="s">
        <v>71</v>
      </c>
      <c r="H93" s="313" t="s">
        <v>296</v>
      </c>
      <c r="I93" s="313">
        <v>44</v>
      </c>
      <c r="J93" s="313" t="s">
        <v>297</v>
      </c>
      <c r="K93" s="320" t="s">
        <v>298</v>
      </c>
      <c r="L93" s="313">
        <v>40</v>
      </c>
      <c r="M93" s="313">
        <v>34</v>
      </c>
      <c r="N93" s="313">
        <v>6</v>
      </c>
      <c r="O93" s="313" t="s">
        <v>260</v>
      </c>
      <c r="P93" s="313" t="s">
        <v>28</v>
      </c>
      <c r="Q93" s="313" t="s">
        <v>299</v>
      </c>
      <c r="R93" s="4"/>
    </row>
    <row r="94" spans="1:18">
      <c r="A94" s="4">
        <v>93</v>
      </c>
      <c r="B94" s="313" t="s">
        <v>18</v>
      </c>
      <c r="C94" s="313" t="s">
        <v>19</v>
      </c>
      <c r="D94" s="313" t="s">
        <v>20</v>
      </c>
      <c r="E94" s="313" t="s">
        <v>300</v>
      </c>
      <c r="F94" s="313" t="s">
        <v>301</v>
      </c>
      <c r="G94" s="313" t="s">
        <v>84</v>
      </c>
      <c r="H94" s="313" t="s">
        <v>302</v>
      </c>
      <c r="I94" s="313">
        <v>64</v>
      </c>
      <c r="J94" s="313" t="s">
        <v>303</v>
      </c>
      <c r="K94" s="320" t="s">
        <v>304</v>
      </c>
      <c r="L94" s="313">
        <v>32</v>
      </c>
      <c r="M94" s="313">
        <v>26</v>
      </c>
      <c r="N94" s="313">
        <v>6</v>
      </c>
      <c r="O94" s="313" t="s">
        <v>260</v>
      </c>
      <c r="P94" s="313" t="s">
        <v>28</v>
      </c>
      <c r="Q94" s="313" t="s">
        <v>76</v>
      </c>
      <c r="R94" s="4"/>
    </row>
    <row r="95" spans="1:18">
      <c r="A95" s="4">
        <v>94</v>
      </c>
      <c r="B95" s="313" t="s">
        <v>18</v>
      </c>
      <c r="C95" s="313" t="s">
        <v>19</v>
      </c>
      <c r="D95" s="313" t="s">
        <v>20</v>
      </c>
      <c r="E95" s="313" t="s">
        <v>300</v>
      </c>
      <c r="F95" s="313" t="s">
        <v>301</v>
      </c>
      <c r="G95" s="313" t="s">
        <v>84</v>
      </c>
      <c r="H95" s="313" t="s">
        <v>305</v>
      </c>
      <c r="I95" s="313">
        <v>62</v>
      </c>
      <c r="J95" s="313" t="s">
        <v>303</v>
      </c>
      <c r="K95" s="320" t="s">
        <v>304</v>
      </c>
      <c r="L95" s="313">
        <v>32</v>
      </c>
      <c r="M95" s="313">
        <v>26</v>
      </c>
      <c r="N95" s="313">
        <v>6</v>
      </c>
      <c r="O95" s="313" t="s">
        <v>260</v>
      </c>
      <c r="P95" s="313" t="s">
        <v>28</v>
      </c>
      <c r="Q95" s="313" t="s">
        <v>76</v>
      </c>
      <c r="R95" s="4"/>
    </row>
    <row r="96" spans="1:18">
      <c r="A96" s="4">
        <v>95</v>
      </c>
      <c r="B96" s="313" t="s">
        <v>18</v>
      </c>
      <c r="C96" s="313" t="s">
        <v>19</v>
      </c>
      <c r="D96" s="313" t="s">
        <v>20</v>
      </c>
      <c r="E96" s="313" t="s">
        <v>306</v>
      </c>
      <c r="F96" s="313" t="s">
        <v>307</v>
      </c>
      <c r="G96" s="313" t="s">
        <v>71</v>
      </c>
      <c r="H96" s="313" t="s">
        <v>308</v>
      </c>
      <c r="I96" s="313">
        <v>78</v>
      </c>
      <c r="J96" s="313" t="s">
        <v>309</v>
      </c>
      <c r="K96" s="320" t="s">
        <v>310</v>
      </c>
      <c r="L96" s="313">
        <v>40</v>
      </c>
      <c r="M96" s="313">
        <v>32</v>
      </c>
      <c r="N96" s="313">
        <v>8</v>
      </c>
      <c r="O96" s="313" t="s">
        <v>166</v>
      </c>
      <c r="P96" s="313" t="s">
        <v>28</v>
      </c>
      <c r="Q96" s="313" t="s">
        <v>76</v>
      </c>
      <c r="R96" s="4"/>
    </row>
    <row r="97" spans="1:18">
      <c r="A97" s="4">
        <v>96</v>
      </c>
      <c r="B97" s="313" t="s">
        <v>18</v>
      </c>
      <c r="C97" s="313" t="s">
        <v>19</v>
      </c>
      <c r="D97" s="313" t="s">
        <v>20</v>
      </c>
      <c r="E97" s="313" t="s">
        <v>311</v>
      </c>
      <c r="F97" s="313" t="s">
        <v>312</v>
      </c>
      <c r="G97" s="313" t="s">
        <v>92</v>
      </c>
      <c r="H97" s="313" t="s">
        <v>313</v>
      </c>
      <c r="I97" s="313">
        <v>74</v>
      </c>
      <c r="J97" s="313" t="s">
        <v>314</v>
      </c>
      <c r="K97" s="320" t="s">
        <v>315</v>
      </c>
      <c r="L97" s="313">
        <v>48</v>
      </c>
      <c r="M97" s="313">
        <v>48</v>
      </c>
      <c r="N97" s="313"/>
      <c r="O97" s="313" t="s">
        <v>260</v>
      </c>
      <c r="P97" s="313" t="s">
        <v>28</v>
      </c>
      <c r="Q97" s="313" t="s">
        <v>299</v>
      </c>
      <c r="R97" s="4"/>
    </row>
    <row r="98" spans="1:18">
      <c r="A98" s="4">
        <v>97</v>
      </c>
      <c r="B98" s="313" t="s">
        <v>18</v>
      </c>
      <c r="C98" s="313" t="s">
        <v>19</v>
      </c>
      <c r="D98" s="313" t="s">
        <v>20</v>
      </c>
      <c r="E98" s="313" t="s">
        <v>316</v>
      </c>
      <c r="F98" s="313" t="s">
        <v>317</v>
      </c>
      <c r="G98" s="313" t="s">
        <v>84</v>
      </c>
      <c r="H98" s="313" t="s">
        <v>318</v>
      </c>
      <c r="I98" s="313">
        <v>77</v>
      </c>
      <c r="J98" s="313" t="s">
        <v>319</v>
      </c>
      <c r="K98" s="320" t="s">
        <v>320</v>
      </c>
      <c r="L98" s="313">
        <v>32</v>
      </c>
      <c r="M98" s="313">
        <v>28</v>
      </c>
      <c r="N98" s="313">
        <v>4</v>
      </c>
      <c r="O98" s="313" t="s">
        <v>260</v>
      </c>
      <c r="P98" s="313" t="s">
        <v>28</v>
      </c>
      <c r="Q98" s="313" t="s">
        <v>76</v>
      </c>
      <c r="R98" s="4"/>
    </row>
    <row r="99" spans="1:18">
      <c r="A99" s="4">
        <v>98</v>
      </c>
      <c r="B99" s="313" t="s">
        <v>18</v>
      </c>
      <c r="C99" s="313" t="s">
        <v>19</v>
      </c>
      <c r="D99" s="313" t="s">
        <v>20</v>
      </c>
      <c r="E99" s="313" t="s">
        <v>316</v>
      </c>
      <c r="F99" s="313" t="s">
        <v>317</v>
      </c>
      <c r="G99" s="313" t="s">
        <v>84</v>
      </c>
      <c r="H99" s="313" t="s">
        <v>321</v>
      </c>
      <c r="I99" s="313">
        <v>76</v>
      </c>
      <c r="J99" s="313" t="s">
        <v>118</v>
      </c>
      <c r="K99" s="320" t="s">
        <v>119</v>
      </c>
      <c r="L99" s="313">
        <v>32</v>
      </c>
      <c r="M99" s="313">
        <v>28</v>
      </c>
      <c r="N99" s="313">
        <v>4</v>
      </c>
      <c r="O99" s="313" t="s">
        <v>260</v>
      </c>
      <c r="P99" s="313" t="s">
        <v>28</v>
      </c>
      <c r="Q99" s="313" t="s">
        <v>76</v>
      </c>
      <c r="R99" s="4"/>
    </row>
    <row r="100" spans="1:18">
      <c r="A100" s="4">
        <v>99</v>
      </c>
      <c r="B100" s="313" t="s">
        <v>18</v>
      </c>
      <c r="C100" s="313" t="s">
        <v>19</v>
      </c>
      <c r="D100" s="313" t="s">
        <v>20</v>
      </c>
      <c r="E100" s="313" t="s">
        <v>316</v>
      </c>
      <c r="F100" s="313" t="s">
        <v>317</v>
      </c>
      <c r="G100" s="313" t="s">
        <v>84</v>
      </c>
      <c r="H100" s="313" t="s">
        <v>322</v>
      </c>
      <c r="I100" s="313">
        <v>86</v>
      </c>
      <c r="J100" s="313" t="s">
        <v>323</v>
      </c>
      <c r="K100" s="320" t="s">
        <v>324</v>
      </c>
      <c r="L100" s="313">
        <v>32</v>
      </c>
      <c r="M100" s="313">
        <v>28</v>
      </c>
      <c r="N100" s="313">
        <v>4</v>
      </c>
      <c r="O100" s="313" t="s">
        <v>260</v>
      </c>
      <c r="P100" s="313" t="s">
        <v>28</v>
      </c>
      <c r="Q100" s="315" t="s">
        <v>76</v>
      </c>
      <c r="R100" s="4"/>
    </row>
    <row r="101" spans="1:18">
      <c r="A101" s="4">
        <v>100</v>
      </c>
      <c r="B101" s="313" t="s">
        <v>18</v>
      </c>
      <c r="C101" s="313" t="s">
        <v>19</v>
      </c>
      <c r="D101" s="313" t="s">
        <v>20</v>
      </c>
      <c r="E101" s="313" t="s">
        <v>325</v>
      </c>
      <c r="F101" s="313" t="s">
        <v>326</v>
      </c>
      <c r="G101" s="313" t="s">
        <v>125</v>
      </c>
      <c r="H101" s="313" t="s">
        <v>318</v>
      </c>
      <c r="I101" s="313">
        <v>75</v>
      </c>
      <c r="J101" s="313" t="s">
        <v>327</v>
      </c>
      <c r="K101" s="320" t="s">
        <v>328</v>
      </c>
      <c r="L101" s="313">
        <v>64</v>
      </c>
      <c r="M101" s="313">
        <v>60</v>
      </c>
      <c r="N101" s="313">
        <v>4</v>
      </c>
      <c r="O101" s="313" t="s">
        <v>166</v>
      </c>
      <c r="P101" s="313" t="s">
        <v>28</v>
      </c>
      <c r="Q101" s="313" t="s">
        <v>76</v>
      </c>
      <c r="R101" s="4"/>
    </row>
    <row r="102" spans="1:18">
      <c r="A102" s="4">
        <v>101</v>
      </c>
      <c r="B102" s="313" t="s">
        <v>18</v>
      </c>
      <c r="C102" s="313" t="s">
        <v>19</v>
      </c>
      <c r="D102" s="313" t="s">
        <v>20</v>
      </c>
      <c r="E102" s="313" t="s">
        <v>325</v>
      </c>
      <c r="F102" s="313" t="s">
        <v>326</v>
      </c>
      <c r="G102" s="313" t="s">
        <v>125</v>
      </c>
      <c r="H102" s="313" t="s">
        <v>296</v>
      </c>
      <c r="I102" s="313">
        <v>45</v>
      </c>
      <c r="J102" s="313" t="s">
        <v>329</v>
      </c>
      <c r="K102" s="320" t="s">
        <v>330</v>
      </c>
      <c r="L102" s="313">
        <v>64</v>
      </c>
      <c r="M102" s="313">
        <v>60</v>
      </c>
      <c r="N102" s="313">
        <v>4</v>
      </c>
      <c r="O102" s="313" t="s">
        <v>166</v>
      </c>
      <c r="P102" s="313" t="s">
        <v>28</v>
      </c>
      <c r="Q102" s="313" t="s">
        <v>76</v>
      </c>
      <c r="R102" s="4"/>
    </row>
    <row r="103" spans="1:18">
      <c r="A103" s="4">
        <v>102</v>
      </c>
      <c r="B103" s="313" t="s">
        <v>18</v>
      </c>
      <c r="C103" s="313" t="s">
        <v>19</v>
      </c>
      <c r="D103" s="313" t="s">
        <v>20</v>
      </c>
      <c r="E103" s="313" t="s">
        <v>325</v>
      </c>
      <c r="F103" s="313" t="s">
        <v>326</v>
      </c>
      <c r="G103" s="313" t="s">
        <v>125</v>
      </c>
      <c r="H103" s="313" t="s">
        <v>331</v>
      </c>
      <c r="I103" s="313">
        <v>38</v>
      </c>
      <c r="J103" s="313" t="s">
        <v>332</v>
      </c>
      <c r="K103" s="320" t="s">
        <v>333</v>
      </c>
      <c r="L103" s="313">
        <v>64</v>
      </c>
      <c r="M103" s="313">
        <v>60</v>
      </c>
      <c r="N103" s="313">
        <v>4</v>
      </c>
      <c r="O103" s="313" t="s">
        <v>166</v>
      </c>
      <c r="P103" s="313" t="s">
        <v>28</v>
      </c>
      <c r="Q103" s="313" t="s">
        <v>76</v>
      </c>
      <c r="R103" s="4"/>
    </row>
    <row r="104" spans="1:18">
      <c r="A104" s="4">
        <v>103</v>
      </c>
      <c r="B104" s="313" t="s">
        <v>18</v>
      </c>
      <c r="C104" s="313" t="s">
        <v>19</v>
      </c>
      <c r="D104" s="313" t="s">
        <v>20</v>
      </c>
      <c r="E104" s="313" t="s">
        <v>325</v>
      </c>
      <c r="F104" s="313" t="s">
        <v>326</v>
      </c>
      <c r="G104" s="313" t="s">
        <v>125</v>
      </c>
      <c r="H104" s="313" t="s">
        <v>321</v>
      </c>
      <c r="I104" s="313">
        <v>73</v>
      </c>
      <c r="J104" s="313" t="s">
        <v>334</v>
      </c>
      <c r="K104" s="320" t="s">
        <v>335</v>
      </c>
      <c r="L104" s="313">
        <v>64</v>
      </c>
      <c r="M104" s="313">
        <v>60</v>
      </c>
      <c r="N104" s="313">
        <v>4</v>
      </c>
      <c r="O104" s="313" t="s">
        <v>166</v>
      </c>
      <c r="P104" s="313" t="s">
        <v>28</v>
      </c>
      <c r="Q104" s="313" t="s">
        <v>76</v>
      </c>
      <c r="R104" s="4"/>
    </row>
    <row r="105" spans="1:18">
      <c r="A105" s="4">
        <v>104</v>
      </c>
      <c r="B105" s="313" t="s">
        <v>18</v>
      </c>
      <c r="C105" s="313" t="s">
        <v>19</v>
      </c>
      <c r="D105" s="313" t="s">
        <v>20</v>
      </c>
      <c r="E105" s="313" t="s">
        <v>336</v>
      </c>
      <c r="F105" s="313" t="s">
        <v>337</v>
      </c>
      <c r="G105" s="313" t="s">
        <v>92</v>
      </c>
      <c r="H105" s="313" t="s">
        <v>331</v>
      </c>
      <c r="I105" s="313">
        <v>44</v>
      </c>
      <c r="J105" s="313" t="s">
        <v>338</v>
      </c>
      <c r="K105" s="320" t="s">
        <v>339</v>
      </c>
      <c r="L105" s="313">
        <v>48</v>
      </c>
      <c r="M105" s="313">
        <v>42</v>
      </c>
      <c r="N105" s="313">
        <v>6</v>
      </c>
      <c r="O105" s="313" t="s">
        <v>260</v>
      </c>
      <c r="P105" s="313" t="s">
        <v>28</v>
      </c>
      <c r="Q105" s="313" t="s">
        <v>76</v>
      </c>
      <c r="R105" s="4"/>
    </row>
    <row r="106" spans="1:18">
      <c r="A106" s="4">
        <v>105</v>
      </c>
      <c r="B106" s="313" t="s">
        <v>18</v>
      </c>
      <c r="C106" s="313" t="s">
        <v>19</v>
      </c>
      <c r="D106" s="313" t="s">
        <v>20</v>
      </c>
      <c r="E106" s="313" t="s">
        <v>336</v>
      </c>
      <c r="F106" s="313" t="s">
        <v>337</v>
      </c>
      <c r="G106" s="313" t="s">
        <v>92</v>
      </c>
      <c r="H106" s="313" t="s">
        <v>318</v>
      </c>
      <c r="I106" s="313">
        <v>74</v>
      </c>
      <c r="J106" s="313" t="s">
        <v>340</v>
      </c>
      <c r="K106" s="320" t="s">
        <v>341</v>
      </c>
      <c r="L106" s="313">
        <v>48</v>
      </c>
      <c r="M106" s="313">
        <v>42</v>
      </c>
      <c r="N106" s="313">
        <v>6</v>
      </c>
      <c r="O106" s="313" t="s">
        <v>260</v>
      </c>
      <c r="P106" s="313" t="s">
        <v>28</v>
      </c>
      <c r="Q106" s="313" t="s">
        <v>76</v>
      </c>
      <c r="R106" s="4"/>
    </row>
    <row r="107" spans="1:18">
      <c r="A107" s="4">
        <v>106</v>
      </c>
      <c r="B107" s="313" t="s">
        <v>18</v>
      </c>
      <c r="C107" s="313" t="s">
        <v>19</v>
      </c>
      <c r="D107" s="313" t="s">
        <v>20</v>
      </c>
      <c r="E107" s="313" t="s">
        <v>336</v>
      </c>
      <c r="F107" s="313" t="s">
        <v>337</v>
      </c>
      <c r="G107" s="313" t="s">
        <v>92</v>
      </c>
      <c r="H107" s="313" t="s">
        <v>321</v>
      </c>
      <c r="I107" s="313">
        <v>73</v>
      </c>
      <c r="J107" s="313" t="s">
        <v>342</v>
      </c>
      <c r="K107" s="320" t="s">
        <v>343</v>
      </c>
      <c r="L107" s="313">
        <v>48</v>
      </c>
      <c r="M107" s="313">
        <v>42</v>
      </c>
      <c r="N107" s="313">
        <v>6</v>
      </c>
      <c r="O107" s="313" t="s">
        <v>260</v>
      </c>
      <c r="P107" s="313" t="s">
        <v>28</v>
      </c>
      <c r="Q107" s="313" t="s">
        <v>76</v>
      </c>
      <c r="R107" s="4"/>
    </row>
    <row r="108" spans="1:18">
      <c r="A108" s="4">
        <v>107</v>
      </c>
      <c r="B108" s="313" t="s">
        <v>18</v>
      </c>
      <c r="C108" s="313" t="s">
        <v>19</v>
      </c>
      <c r="D108" s="313" t="s">
        <v>20</v>
      </c>
      <c r="E108" s="313" t="s">
        <v>344</v>
      </c>
      <c r="F108" s="313" t="s">
        <v>345</v>
      </c>
      <c r="G108" s="313" t="s">
        <v>71</v>
      </c>
      <c r="H108" s="313" t="s">
        <v>308</v>
      </c>
      <c r="I108" s="313">
        <v>72</v>
      </c>
      <c r="J108" s="313" t="s">
        <v>184</v>
      </c>
      <c r="K108" s="320" t="s">
        <v>185</v>
      </c>
      <c r="L108" s="313">
        <v>40</v>
      </c>
      <c r="M108" s="313">
        <v>36</v>
      </c>
      <c r="N108" s="313">
        <v>4</v>
      </c>
      <c r="O108" s="313" t="s">
        <v>260</v>
      </c>
      <c r="P108" s="313" t="s">
        <v>28</v>
      </c>
      <c r="Q108" s="313" t="s">
        <v>76</v>
      </c>
      <c r="R108" s="4"/>
    </row>
    <row r="109" spans="1:18">
      <c r="A109" s="4">
        <v>108</v>
      </c>
      <c r="B109" s="313" t="s">
        <v>18</v>
      </c>
      <c r="C109" s="313" t="s">
        <v>19</v>
      </c>
      <c r="D109" s="313" t="s">
        <v>20</v>
      </c>
      <c r="E109" s="313" t="s">
        <v>346</v>
      </c>
      <c r="F109" s="313" t="s">
        <v>347</v>
      </c>
      <c r="G109" s="313" t="s">
        <v>84</v>
      </c>
      <c r="H109" s="313" t="s">
        <v>302</v>
      </c>
      <c r="I109" s="313">
        <v>65</v>
      </c>
      <c r="J109" s="313" t="s">
        <v>348</v>
      </c>
      <c r="K109" s="320" t="s">
        <v>349</v>
      </c>
      <c r="L109" s="313">
        <v>32</v>
      </c>
      <c r="M109" s="313">
        <v>26</v>
      </c>
      <c r="N109" s="313">
        <v>6</v>
      </c>
      <c r="O109" s="313" t="s">
        <v>166</v>
      </c>
      <c r="P109" s="313" t="s">
        <v>28</v>
      </c>
      <c r="Q109" s="313" t="s">
        <v>299</v>
      </c>
      <c r="R109" s="4"/>
    </row>
    <row r="110" spans="1:18">
      <c r="A110" s="4">
        <v>109</v>
      </c>
      <c r="B110" s="313" t="s">
        <v>18</v>
      </c>
      <c r="C110" s="313" t="s">
        <v>19</v>
      </c>
      <c r="D110" s="313" t="s">
        <v>20</v>
      </c>
      <c r="E110" s="313" t="s">
        <v>346</v>
      </c>
      <c r="F110" s="313" t="s">
        <v>347</v>
      </c>
      <c r="G110" s="313" t="s">
        <v>84</v>
      </c>
      <c r="H110" s="313" t="s">
        <v>305</v>
      </c>
      <c r="I110" s="313">
        <v>61</v>
      </c>
      <c r="J110" s="313" t="s">
        <v>350</v>
      </c>
      <c r="K110" s="320" t="s">
        <v>351</v>
      </c>
      <c r="L110" s="313">
        <v>32</v>
      </c>
      <c r="M110" s="313">
        <v>26</v>
      </c>
      <c r="N110" s="313">
        <v>6</v>
      </c>
      <c r="O110" s="313" t="s">
        <v>166</v>
      </c>
      <c r="P110" s="313" t="s">
        <v>28</v>
      </c>
      <c r="Q110" s="313" t="s">
        <v>299</v>
      </c>
      <c r="R110" s="4"/>
    </row>
    <row r="111" spans="1:18">
      <c r="A111" s="4">
        <v>110</v>
      </c>
      <c r="B111" s="313" t="s">
        <v>18</v>
      </c>
      <c r="C111" s="313" t="s">
        <v>19</v>
      </c>
      <c r="D111" s="313" t="s">
        <v>20</v>
      </c>
      <c r="E111" s="313" t="s">
        <v>352</v>
      </c>
      <c r="F111" s="313" t="s">
        <v>353</v>
      </c>
      <c r="G111" s="313" t="s">
        <v>71</v>
      </c>
      <c r="H111" s="313" t="s">
        <v>354</v>
      </c>
      <c r="I111" s="313">
        <v>69</v>
      </c>
      <c r="J111" s="313" t="s">
        <v>355</v>
      </c>
      <c r="K111" s="320" t="s">
        <v>356</v>
      </c>
      <c r="L111" s="313">
        <v>40</v>
      </c>
      <c r="M111" s="313">
        <v>40</v>
      </c>
      <c r="N111" s="313"/>
      <c r="O111" s="313" t="s">
        <v>166</v>
      </c>
      <c r="P111" s="313" t="s">
        <v>28</v>
      </c>
      <c r="Q111" s="313" t="s">
        <v>76</v>
      </c>
      <c r="R111" s="4"/>
    </row>
    <row r="112" spans="1:18">
      <c r="A112" s="4">
        <v>111</v>
      </c>
      <c r="B112" s="313" t="s">
        <v>18</v>
      </c>
      <c r="C112" s="313" t="s">
        <v>19</v>
      </c>
      <c r="D112" s="313" t="s">
        <v>20</v>
      </c>
      <c r="E112" s="313" t="s">
        <v>357</v>
      </c>
      <c r="F112" s="313" t="s">
        <v>358</v>
      </c>
      <c r="G112" s="313" t="s">
        <v>84</v>
      </c>
      <c r="H112" s="313" t="s">
        <v>359</v>
      </c>
      <c r="I112" s="313">
        <v>38</v>
      </c>
      <c r="J112" s="313" t="s">
        <v>360</v>
      </c>
      <c r="K112" s="320" t="s">
        <v>361</v>
      </c>
      <c r="L112" s="313">
        <v>32</v>
      </c>
      <c r="M112" s="313">
        <v>32</v>
      </c>
      <c r="N112" s="313"/>
      <c r="O112" s="313" t="s">
        <v>362</v>
      </c>
      <c r="P112" s="313" t="s">
        <v>28</v>
      </c>
      <c r="Q112" s="313" t="s">
        <v>76</v>
      </c>
      <c r="R112" s="4"/>
    </row>
    <row r="113" spans="1:18">
      <c r="A113" s="4">
        <v>112</v>
      </c>
      <c r="B113" s="313" t="s">
        <v>18</v>
      </c>
      <c r="C113" s="313" t="s">
        <v>19</v>
      </c>
      <c r="D113" s="313" t="s">
        <v>20</v>
      </c>
      <c r="E113" s="313" t="s">
        <v>357</v>
      </c>
      <c r="F113" s="313" t="s">
        <v>358</v>
      </c>
      <c r="G113" s="313" t="s">
        <v>84</v>
      </c>
      <c r="H113" s="313" t="s">
        <v>363</v>
      </c>
      <c r="I113" s="313">
        <v>37</v>
      </c>
      <c r="J113" s="313" t="s">
        <v>364</v>
      </c>
      <c r="K113" s="320" t="s">
        <v>365</v>
      </c>
      <c r="L113" s="313">
        <v>32</v>
      </c>
      <c r="M113" s="313">
        <v>32</v>
      </c>
      <c r="N113" s="313"/>
      <c r="O113" s="313" t="s">
        <v>362</v>
      </c>
      <c r="P113" s="313" t="s">
        <v>28</v>
      </c>
      <c r="Q113" s="313" t="s">
        <v>76</v>
      </c>
      <c r="R113" s="4"/>
    </row>
    <row r="114" spans="1:18">
      <c r="A114" s="4">
        <v>113</v>
      </c>
      <c r="B114" s="313" t="s">
        <v>18</v>
      </c>
      <c r="C114" s="313" t="s">
        <v>19</v>
      </c>
      <c r="D114" s="313" t="s">
        <v>20</v>
      </c>
      <c r="E114" s="313" t="s">
        <v>366</v>
      </c>
      <c r="F114" s="313" t="s">
        <v>367</v>
      </c>
      <c r="G114" s="313" t="s">
        <v>71</v>
      </c>
      <c r="H114" s="313" t="s">
        <v>302</v>
      </c>
      <c r="I114" s="313">
        <v>65</v>
      </c>
      <c r="J114" s="313" t="s">
        <v>368</v>
      </c>
      <c r="K114" s="320" t="s">
        <v>369</v>
      </c>
      <c r="L114" s="313">
        <v>40</v>
      </c>
      <c r="M114" s="313">
        <v>40</v>
      </c>
      <c r="N114" s="313"/>
      <c r="O114" s="313" t="s">
        <v>166</v>
      </c>
      <c r="P114" s="313" t="s">
        <v>28</v>
      </c>
      <c r="Q114" s="313" t="s">
        <v>76</v>
      </c>
      <c r="R114" s="4"/>
    </row>
    <row r="115" spans="1:18">
      <c r="A115" s="4">
        <v>114</v>
      </c>
      <c r="B115" s="313" t="s">
        <v>18</v>
      </c>
      <c r="C115" s="313" t="s">
        <v>19</v>
      </c>
      <c r="D115" s="313" t="s">
        <v>20</v>
      </c>
      <c r="E115" s="313" t="s">
        <v>366</v>
      </c>
      <c r="F115" s="313" t="s">
        <v>367</v>
      </c>
      <c r="G115" s="313" t="s">
        <v>71</v>
      </c>
      <c r="H115" s="313" t="s">
        <v>305</v>
      </c>
      <c r="I115" s="313">
        <v>63</v>
      </c>
      <c r="J115" s="313" t="s">
        <v>368</v>
      </c>
      <c r="K115" s="320" t="s">
        <v>369</v>
      </c>
      <c r="L115" s="313">
        <v>40</v>
      </c>
      <c r="M115" s="313">
        <v>40</v>
      </c>
      <c r="N115" s="313"/>
      <c r="O115" s="313" t="s">
        <v>166</v>
      </c>
      <c r="P115" s="313" t="s">
        <v>28</v>
      </c>
      <c r="Q115" s="313" t="s">
        <v>76</v>
      </c>
      <c r="R115" s="4"/>
    </row>
    <row r="116" spans="1:18">
      <c r="A116" s="4">
        <v>115</v>
      </c>
      <c r="B116" s="313" t="s">
        <v>18</v>
      </c>
      <c r="C116" s="313" t="s">
        <v>19</v>
      </c>
      <c r="D116" s="313" t="s">
        <v>20</v>
      </c>
      <c r="E116" s="313" t="s">
        <v>370</v>
      </c>
      <c r="F116" s="313" t="s">
        <v>371</v>
      </c>
      <c r="G116" s="313" t="s">
        <v>71</v>
      </c>
      <c r="H116" s="313" t="s">
        <v>305</v>
      </c>
      <c r="I116" s="313">
        <v>61</v>
      </c>
      <c r="J116" s="313" t="s">
        <v>348</v>
      </c>
      <c r="K116" s="320" t="s">
        <v>349</v>
      </c>
      <c r="L116" s="313">
        <v>40</v>
      </c>
      <c r="M116" s="313">
        <v>34</v>
      </c>
      <c r="N116" s="313">
        <v>6</v>
      </c>
      <c r="O116" s="313" t="s">
        <v>260</v>
      </c>
      <c r="P116" s="313" t="s">
        <v>28</v>
      </c>
      <c r="Q116" s="313" t="s">
        <v>76</v>
      </c>
      <c r="R116" s="4"/>
    </row>
    <row r="117" spans="1:18">
      <c r="A117" s="4">
        <v>116</v>
      </c>
      <c r="B117" s="313" t="s">
        <v>18</v>
      </c>
      <c r="C117" s="313" t="s">
        <v>19</v>
      </c>
      <c r="D117" s="313" t="s">
        <v>20</v>
      </c>
      <c r="E117" s="313" t="s">
        <v>370</v>
      </c>
      <c r="F117" s="313" t="s">
        <v>371</v>
      </c>
      <c r="G117" s="313" t="s">
        <v>71</v>
      </c>
      <c r="H117" s="313" t="s">
        <v>302</v>
      </c>
      <c r="I117" s="313">
        <v>66</v>
      </c>
      <c r="J117" s="313" t="s">
        <v>348</v>
      </c>
      <c r="K117" s="320" t="s">
        <v>349</v>
      </c>
      <c r="L117" s="313">
        <v>40</v>
      </c>
      <c r="M117" s="313">
        <v>34</v>
      </c>
      <c r="N117" s="313">
        <v>6</v>
      </c>
      <c r="O117" s="313" t="s">
        <v>260</v>
      </c>
      <c r="P117" s="313" t="s">
        <v>28</v>
      </c>
      <c r="Q117" s="313" t="s">
        <v>76</v>
      </c>
      <c r="R117" s="4"/>
    </row>
    <row r="118" spans="1:18">
      <c r="A118" s="4">
        <v>117</v>
      </c>
      <c r="B118" s="313" t="s">
        <v>18</v>
      </c>
      <c r="C118" s="313" t="s">
        <v>19</v>
      </c>
      <c r="D118" s="313" t="s">
        <v>20</v>
      </c>
      <c r="E118" s="313" t="s">
        <v>370</v>
      </c>
      <c r="F118" s="313" t="s">
        <v>371</v>
      </c>
      <c r="G118" s="313" t="s">
        <v>71</v>
      </c>
      <c r="H118" s="313" t="s">
        <v>372</v>
      </c>
      <c r="I118" s="313">
        <v>41</v>
      </c>
      <c r="J118" s="313" t="s">
        <v>350</v>
      </c>
      <c r="K118" s="320" t="s">
        <v>351</v>
      </c>
      <c r="L118" s="313">
        <v>40</v>
      </c>
      <c r="M118" s="313">
        <v>34</v>
      </c>
      <c r="N118" s="313">
        <v>6</v>
      </c>
      <c r="O118" s="313" t="s">
        <v>260</v>
      </c>
      <c r="P118" s="313" t="s">
        <v>28</v>
      </c>
      <c r="Q118" s="313" t="s">
        <v>299</v>
      </c>
      <c r="R118" s="4"/>
    </row>
    <row r="119" spans="1:18">
      <c r="A119" s="4">
        <v>118</v>
      </c>
      <c r="B119" s="313" t="s">
        <v>18</v>
      </c>
      <c r="C119" s="313" t="s">
        <v>19</v>
      </c>
      <c r="D119" s="313" t="s">
        <v>20</v>
      </c>
      <c r="E119" s="313" t="s">
        <v>373</v>
      </c>
      <c r="F119" s="313" t="s">
        <v>374</v>
      </c>
      <c r="G119" s="313" t="s">
        <v>92</v>
      </c>
      <c r="H119" s="313" t="s">
        <v>313</v>
      </c>
      <c r="I119" s="313">
        <v>74</v>
      </c>
      <c r="J119" s="313" t="s">
        <v>375</v>
      </c>
      <c r="K119" s="320" t="s">
        <v>376</v>
      </c>
      <c r="L119" s="313">
        <v>48</v>
      </c>
      <c r="M119" s="313">
        <v>38</v>
      </c>
      <c r="N119" s="313">
        <v>10</v>
      </c>
      <c r="O119" s="313" t="s">
        <v>260</v>
      </c>
      <c r="P119" s="313" t="s">
        <v>28</v>
      </c>
      <c r="Q119" s="313" t="s">
        <v>299</v>
      </c>
      <c r="R119" s="4"/>
    </row>
    <row r="120" spans="1:18">
      <c r="A120" s="4">
        <v>119</v>
      </c>
      <c r="B120" s="313" t="s">
        <v>18</v>
      </c>
      <c r="C120" s="313" t="s">
        <v>19</v>
      </c>
      <c r="D120" s="313" t="s">
        <v>20</v>
      </c>
      <c r="E120" s="313" t="s">
        <v>377</v>
      </c>
      <c r="F120" s="313" t="s">
        <v>378</v>
      </c>
      <c r="G120" s="313" t="s">
        <v>71</v>
      </c>
      <c r="H120" s="313" t="s">
        <v>379</v>
      </c>
      <c r="I120" s="313">
        <v>40</v>
      </c>
      <c r="J120" s="313" t="s">
        <v>380</v>
      </c>
      <c r="K120" s="320" t="s">
        <v>381</v>
      </c>
      <c r="L120" s="313">
        <v>40</v>
      </c>
      <c r="M120" s="313">
        <v>34</v>
      </c>
      <c r="N120" s="313">
        <v>6</v>
      </c>
      <c r="O120" s="313" t="s">
        <v>166</v>
      </c>
      <c r="P120" s="313" t="s">
        <v>28</v>
      </c>
      <c r="Q120" s="313" t="s">
        <v>76</v>
      </c>
      <c r="R120" s="4"/>
    </row>
    <row r="121" spans="1:18">
      <c r="A121" s="4">
        <v>120</v>
      </c>
      <c r="B121" s="313" t="s">
        <v>18</v>
      </c>
      <c r="C121" s="313" t="s">
        <v>19</v>
      </c>
      <c r="D121" s="313" t="s">
        <v>20</v>
      </c>
      <c r="E121" s="313" t="s">
        <v>377</v>
      </c>
      <c r="F121" s="313" t="s">
        <v>378</v>
      </c>
      <c r="G121" s="313" t="s">
        <v>71</v>
      </c>
      <c r="H121" s="313" t="s">
        <v>354</v>
      </c>
      <c r="I121" s="313">
        <v>73</v>
      </c>
      <c r="J121" s="313" t="s">
        <v>382</v>
      </c>
      <c r="K121" s="320" t="s">
        <v>383</v>
      </c>
      <c r="L121" s="313">
        <v>40</v>
      </c>
      <c r="M121" s="313">
        <v>34</v>
      </c>
      <c r="N121" s="313">
        <v>6</v>
      </c>
      <c r="O121" s="313" t="s">
        <v>166</v>
      </c>
      <c r="P121" s="313" t="s">
        <v>28</v>
      </c>
      <c r="Q121" s="313" t="s">
        <v>76</v>
      </c>
      <c r="R121" s="4"/>
    </row>
    <row r="122" spans="1:18">
      <c r="A122" s="4">
        <v>121</v>
      </c>
      <c r="B122" s="313" t="s">
        <v>18</v>
      </c>
      <c r="C122" s="313" t="s">
        <v>19</v>
      </c>
      <c r="D122" s="313" t="s">
        <v>20</v>
      </c>
      <c r="E122" s="313" t="s">
        <v>384</v>
      </c>
      <c r="F122" s="313" t="s">
        <v>385</v>
      </c>
      <c r="G122" s="313" t="s">
        <v>84</v>
      </c>
      <c r="H122" s="313" t="s">
        <v>354</v>
      </c>
      <c r="I122" s="313">
        <v>80</v>
      </c>
      <c r="J122" s="313" t="s">
        <v>386</v>
      </c>
      <c r="K122" s="320" t="s">
        <v>387</v>
      </c>
      <c r="L122" s="313">
        <v>32</v>
      </c>
      <c r="M122" s="313">
        <v>24</v>
      </c>
      <c r="N122" s="313">
        <v>8</v>
      </c>
      <c r="O122" s="313" t="s">
        <v>166</v>
      </c>
      <c r="P122" s="313" t="s">
        <v>28</v>
      </c>
      <c r="Q122" s="313" t="s">
        <v>76</v>
      </c>
      <c r="R122" s="4"/>
    </row>
    <row r="123" spans="1:18">
      <c r="A123" s="4">
        <v>122</v>
      </c>
      <c r="B123" s="313" t="s">
        <v>18</v>
      </c>
      <c r="C123" s="313" t="s">
        <v>19</v>
      </c>
      <c r="D123" s="313" t="s">
        <v>20</v>
      </c>
      <c r="E123" s="313" t="s">
        <v>388</v>
      </c>
      <c r="F123" s="313" t="s">
        <v>389</v>
      </c>
      <c r="G123" s="313" t="s">
        <v>84</v>
      </c>
      <c r="H123" s="313" t="s">
        <v>331</v>
      </c>
      <c r="I123" s="313">
        <v>36</v>
      </c>
      <c r="J123" s="313" t="s">
        <v>390</v>
      </c>
      <c r="K123" s="320" t="s">
        <v>391</v>
      </c>
      <c r="L123" s="313">
        <v>32</v>
      </c>
      <c r="M123" s="313">
        <v>32</v>
      </c>
      <c r="N123" s="313"/>
      <c r="O123" s="313" t="s">
        <v>260</v>
      </c>
      <c r="P123" s="313" t="s">
        <v>28</v>
      </c>
      <c r="Q123" s="313" t="s">
        <v>76</v>
      </c>
      <c r="R123" s="4"/>
    </row>
    <row r="124" spans="1:18">
      <c r="A124" s="4">
        <v>123</v>
      </c>
      <c r="B124" s="313" t="s">
        <v>18</v>
      </c>
      <c r="C124" s="313" t="s">
        <v>19</v>
      </c>
      <c r="D124" s="313" t="s">
        <v>20</v>
      </c>
      <c r="E124" s="313" t="s">
        <v>388</v>
      </c>
      <c r="F124" s="313" t="s">
        <v>389</v>
      </c>
      <c r="G124" s="313" t="s">
        <v>84</v>
      </c>
      <c r="H124" s="313" t="s">
        <v>321</v>
      </c>
      <c r="I124" s="313">
        <v>72</v>
      </c>
      <c r="J124" s="313" t="s">
        <v>392</v>
      </c>
      <c r="K124" s="320" t="s">
        <v>393</v>
      </c>
      <c r="L124" s="313">
        <v>32</v>
      </c>
      <c r="M124" s="313">
        <v>32</v>
      </c>
      <c r="N124" s="313"/>
      <c r="O124" s="313" t="s">
        <v>260</v>
      </c>
      <c r="P124" s="313" t="s">
        <v>28</v>
      </c>
      <c r="Q124" s="313" t="s">
        <v>76</v>
      </c>
      <c r="R124" s="4"/>
    </row>
    <row r="125" spans="1:18">
      <c r="A125" s="4">
        <v>124</v>
      </c>
      <c r="B125" s="313" t="s">
        <v>18</v>
      </c>
      <c r="C125" s="313" t="s">
        <v>19</v>
      </c>
      <c r="D125" s="313" t="s">
        <v>20</v>
      </c>
      <c r="E125" s="313" t="s">
        <v>388</v>
      </c>
      <c r="F125" s="313" t="s">
        <v>389</v>
      </c>
      <c r="G125" s="313" t="s">
        <v>84</v>
      </c>
      <c r="H125" s="313" t="s">
        <v>318</v>
      </c>
      <c r="I125" s="313">
        <v>71</v>
      </c>
      <c r="J125" s="313" t="s">
        <v>394</v>
      </c>
      <c r="K125" s="320" t="s">
        <v>395</v>
      </c>
      <c r="L125" s="313">
        <v>32</v>
      </c>
      <c r="M125" s="313">
        <v>32</v>
      </c>
      <c r="N125" s="313"/>
      <c r="O125" s="313" t="s">
        <v>260</v>
      </c>
      <c r="P125" s="313" t="s">
        <v>28</v>
      </c>
      <c r="Q125" s="313" t="s">
        <v>76</v>
      </c>
      <c r="R125" s="4"/>
    </row>
    <row r="126" spans="1:18">
      <c r="A126" s="4">
        <v>125</v>
      </c>
      <c r="B126" s="313" t="s">
        <v>18</v>
      </c>
      <c r="C126" s="313" t="s">
        <v>19</v>
      </c>
      <c r="D126" s="313" t="s">
        <v>20</v>
      </c>
      <c r="E126" s="313" t="s">
        <v>396</v>
      </c>
      <c r="F126" s="313" t="s">
        <v>397</v>
      </c>
      <c r="G126" s="313" t="s">
        <v>125</v>
      </c>
      <c r="H126" s="313" t="s">
        <v>305</v>
      </c>
      <c r="I126" s="313">
        <v>63</v>
      </c>
      <c r="J126" s="313" t="s">
        <v>171</v>
      </c>
      <c r="K126" s="320" t="s">
        <v>172</v>
      </c>
      <c r="L126" s="313">
        <v>64</v>
      </c>
      <c r="M126" s="313">
        <v>56</v>
      </c>
      <c r="N126" s="313">
        <v>8</v>
      </c>
      <c r="O126" s="313" t="s">
        <v>362</v>
      </c>
      <c r="P126" s="313" t="s">
        <v>28</v>
      </c>
      <c r="Q126" s="313" t="s">
        <v>76</v>
      </c>
      <c r="R126" s="4"/>
    </row>
    <row r="127" spans="1:18">
      <c r="A127" s="4">
        <v>126</v>
      </c>
      <c r="B127" s="313" t="s">
        <v>18</v>
      </c>
      <c r="C127" s="313" t="s">
        <v>19</v>
      </c>
      <c r="D127" s="313" t="s">
        <v>20</v>
      </c>
      <c r="E127" s="313" t="s">
        <v>396</v>
      </c>
      <c r="F127" s="313" t="s">
        <v>397</v>
      </c>
      <c r="G127" s="313" t="s">
        <v>125</v>
      </c>
      <c r="H127" s="313" t="s">
        <v>302</v>
      </c>
      <c r="I127" s="313">
        <v>67</v>
      </c>
      <c r="J127" s="313" t="s">
        <v>171</v>
      </c>
      <c r="K127" s="320" t="s">
        <v>172</v>
      </c>
      <c r="L127" s="313">
        <v>64</v>
      </c>
      <c r="M127" s="313">
        <v>56</v>
      </c>
      <c r="N127" s="313">
        <v>8</v>
      </c>
      <c r="O127" s="313" t="s">
        <v>362</v>
      </c>
      <c r="P127" s="313" t="s">
        <v>28</v>
      </c>
      <c r="Q127" s="313" t="s">
        <v>76</v>
      </c>
      <c r="R127" s="4"/>
    </row>
    <row r="128" spans="1:18">
      <c r="A128" s="4">
        <v>127</v>
      </c>
      <c r="B128" s="313" t="s">
        <v>18</v>
      </c>
      <c r="C128" s="313" t="s">
        <v>19</v>
      </c>
      <c r="D128" s="313" t="s">
        <v>20</v>
      </c>
      <c r="E128" s="313" t="s">
        <v>398</v>
      </c>
      <c r="F128" s="313" t="s">
        <v>399</v>
      </c>
      <c r="G128" s="313" t="s">
        <v>71</v>
      </c>
      <c r="H128" s="313" t="s">
        <v>354</v>
      </c>
      <c r="I128" s="313">
        <v>71</v>
      </c>
      <c r="J128" s="313" t="s">
        <v>400</v>
      </c>
      <c r="K128" s="320" t="s">
        <v>401</v>
      </c>
      <c r="L128" s="313">
        <v>40</v>
      </c>
      <c r="M128" s="313">
        <v>36</v>
      </c>
      <c r="N128" s="313">
        <v>4</v>
      </c>
      <c r="O128" s="313" t="s">
        <v>166</v>
      </c>
      <c r="P128" s="313" t="s">
        <v>28</v>
      </c>
      <c r="Q128" s="313" t="s">
        <v>76</v>
      </c>
      <c r="R128" s="4"/>
    </row>
    <row r="129" spans="1:18">
      <c r="A129" s="4">
        <v>128</v>
      </c>
      <c r="B129" s="313" t="s">
        <v>18</v>
      </c>
      <c r="C129" s="313" t="s">
        <v>19</v>
      </c>
      <c r="D129" s="313" t="s">
        <v>20</v>
      </c>
      <c r="E129" s="313" t="s">
        <v>398</v>
      </c>
      <c r="F129" s="313" t="s">
        <v>399</v>
      </c>
      <c r="G129" s="313" t="s">
        <v>71</v>
      </c>
      <c r="H129" s="313" t="s">
        <v>379</v>
      </c>
      <c r="I129" s="313">
        <v>40</v>
      </c>
      <c r="J129" s="313" t="s">
        <v>402</v>
      </c>
      <c r="K129" s="320" t="s">
        <v>403</v>
      </c>
      <c r="L129" s="313">
        <v>40</v>
      </c>
      <c r="M129" s="313">
        <v>36</v>
      </c>
      <c r="N129" s="313">
        <v>4</v>
      </c>
      <c r="O129" s="313" t="s">
        <v>166</v>
      </c>
      <c r="P129" s="313" t="s">
        <v>28</v>
      </c>
      <c r="Q129" s="313" t="s">
        <v>76</v>
      </c>
      <c r="R129" s="4"/>
    </row>
    <row r="130" spans="1:18">
      <c r="A130" s="4">
        <v>129</v>
      </c>
      <c r="B130" s="313" t="s">
        <v>18</v>
      </c>
      <c r="C130" s="313" t="s">
        <v>19</v>
      </c>
      <c r="D130" s="313" t="s">
        <v>20</v>
      </c>
      <c r="E130" s="313" t="s">
        <v>404</v>
      </c>
      <c r="F130" s="313" t="s">
        <v>405</v>
      </c>
      <c r="G130" s="313" t="s">
        <v>92</v>
      </c>
      <c r="H130" s="313" t="s">
        <v>406</v>
      </c>
      <c r="I130" s="313">
        <v>38</v>
      </c>
      <c r="J130" s="313" t="s">
        <v>407</v>
      </c>
      <c r="K130" s="320" t="s">
        <v>408</v>
      </c>
      <c r="L130" s="313">
        <v>48</v>
      </c>
      <c r="M130" s="313">
        <v>48</v>
      </c>
      <c r="N130" s="313"/>
      <c r="O130" s="313" t="s">
        <v>362</v>
      </c>
      <c r="P130" s="313" t="s">
        <v>28</v>
      </c>
      <c r="Q130" s="313" t="s">
        <v>76</v>
      </c>
      <c r="R130" s="4"/>
    </row>
    <row r="131" spans="1:18">
      <c r="A131" s="4">
        <v>130</v>
      </c>
      <c r="B131" s="313" t="s">
        <v>18</v>
      </c>
      <c r="C131" s="313" t="s">
        <v>19</v>
      </c>
      <c r="D131" s="313" t="s">
        <v>20</v>
      </c>
      <c r="E131" s="313" t="s">
        <v>404</v>
      </c>
      <c r="F131" s="313" t="s">
        <v>405</v>
      </c>
      <c r="G131" s="313" t="s">
        <v>92</v>
      </c>
      <c r="H131" s="313" t="s">
        <v>409</v>
      </c>
      <c r="I131" s="313">
        <v>78</v>
      </c>
      <c r="J131" s="313" t="s">
        <v>410</v>
      </c>
      <c r="K131" s="320" t="s">
        <v>411</v>
      </c>
      <c r="L131" s="313">
        <v>48</v>
      </c>
      <c r="M131" s="313">
        <v>48</v>
      </c>
      <c r="N131" s="313"/>
      <c r="O131" s="313" t="s">
        <v>362</v>
      </c>
      <c r="P131" s="313" t="s">
        <v>28</v>
      </c>
      <c r="Q131" s="313" t="s">
        <v>76</v>
      </c>
      <c r="R131" s="4"/>
    </row>
    <row r="132" spans="1:18">
      <c r="A132" s="4">
        <v>131</v>
      </c>
      <c r="B132" s="313" t="s">
        <v>18</v>
      </c>
      <c r="C132" s="313" t="s">
        <v>19</v>
      </c>
      <c r="D132" s="313" t="s">
        <v>20</v>
      </c>
      <c r="E132" s="313" t="s">
        <v>404</v>
      </c>
      <c r="F132" s="313" t="s">
        <v>405</v>
      </c>
      <c r="G132" s="313" t="s">
        <v>92</v>
      </c>
      <c r="H132" s="313" t="s">
        <v>412</v>
      </c>
      <c r="I132" s="313">
        <v>76</v>
      </c>
      <c r="J132" s="313" t="s">
        <v>413</v>
      </c>
      <c r="K132" s="320" t="s">
        <v>414</v>
      </c>
      <c r="L132" s="313">
        <v>48</v>
      </c>
      <c r="M132" s="313">
        <v>48</v>
      </c>
      <c r="N132" s="313"/>
      <c r="O132" s="313" t="s">
        <v>362</v>
      </c>
      <c r="P132" s="313" t="s">
        <v>28</v>
      </c>
      <c r="Q132" s="313" t="s">
        <v>76</v>
      </c>
      <c r="R132" s="4"/>
    </row>
    <row r="133" spans="1:18">
      <c r="A133" s="4">
        <v>132</v>
      </c>
      <c r="B133" s="313" t="s">
        <v>18</v>
      </c>
      <c r="C133" s="313" t="s">
        <v>19</v>
      </c>
      <c r="D133" s="313" t="s">
        <v>20</v>
      </c>
      <c r="E133" s="313" t="s">
        <v>415</v>
      </c>
      <c r="F133" s="313" t="s">
        <v>405</v>
      </c>
      <c r="G133" s="313" t="s">
        <v>84</v>
      </c>
      <c r="H133" s="313" t="s">
        <v>416</v>
      </c>
      <c r="I133" s="313">
        <v>37</v>
      </c>
      <c r="J133" s="313" t="s">
        <v>417</v>
      </c>
      <c r="K133" s="320" t="s">
        <v>418</v>
      </c>
      <c r="L133" s="313">
        <v>32</v>
      </c>
      <c r="M133" s="313">
        <v>28</v>
      </c>
      <c r="N133" s="313">
        <v>4</v>
      </c>
      <c r="O133" s="313" t="s">
        <v>166</v>
      </c>
      <c r="P133" s="313" t="s">
        <v>28</v>
      </c>
      <c r="Q133" s="313" t="s">
        <v>76</v>
      </c>
      <c r="R133" s="4"/>
    </row>
    <row r="134" spans="1:18">
      <c r="A134" s="4">
        <v>133</v>
      </c>
      <c r="B134" s="313" t="s">
        <v>18</v>
      </c>
      <c r="C134" s="313" t="s">
        <v>19</v>
      </c>
      <c r="D134" s="313" t="s">
        <v>20</v>
      </c>
      <c r="E134" s="313" t="s">
        <v>419</v>
      </c>
      <c r="F134" s="313" t="s">
        <v>420</v>
      </c>
      <c r="G134" s="313" t="s">
        <v>84</v>
      </c>
      <c r="H134" s="313" t="s">
        <v>421</v>
      </c>
      <c r="I134" s="313">
        <v>33</v>
      </c>
      <c r="J134" s="313" t="s">
        <v>271</v>
      </c>
      <c r="K134" s="320" t="s">
        <v>272</v>
      </c>
      <c r="L134" s="313">
        <v>32</v>
      </c>
      <c r="M134" s="313">
        <v>26</v>
      </c>
      <c r="N134" s="313">
        <v>6</v>
      </c>
      <c r="O134" s="313" t="s">
        <v>362</v>
      </c>
      <c r="P134" s="313" t="s">
        <v>28</v>
      </c>
      <c r="Q134" s="313" t="s">
        <v>299</v>
      </c>
      <c r="R134" s="4"/>
    </row>
    <row r="135" spans="1:18">
      <c r="A135" s="4">
        <v>134</v>
      </c>
      <c r="B135" s="313" t="s">
        <v>18</v>
      </c>
      <c r="C135" s="313" t="s">
        <v>19</v>
      </c>
      <c r="D135" s="313" t="s">
        <v>20</v>
      </c>
      <c r="E135" s="313" t="s">
        <v>419</v>
      </c>
      <c r="F135" s="313" t="s">
        <v>420</v>
      </c>
      <c r="G135" s="313" t="s">
        <v>84</v>
      </c>
      <c r="H135" s="313" t="s">
        <v>412</v>
      </c>
      <c r="I135" s="313">
        <v>75</v>
      </c>
      <c r="J135" s="313" t="s">
        <v>271</v>
      </c>
      <c r="K135" s="320" t="s">
        <v>272</v>
      </c>
      <c r="L135" s="313">
        <v>32</v>
      </c>
      <c r="M135" s="313">
        <v>26</v>
      </c>
      <c r="N135" s="313">
        <v>6</v>
      </c>
      <c r="O135" s="313" t="s">
        <v>362</v>
      </c>
      <c r="P135" s="313" t="s">
        <v>28</v>
      </c>
      <c r="Q135" s="313" t="s">
        <v>76</v>
      </c>
      <c r="R135" s="4"/>
    </row>
    <row r="136" spans="1:18">
      <c r="A136" s="4">
        <v>135</v>
      </c>
      <c r="B136" s="313" t="s">
        <v>18</v>
      </c>
      <c r="C136" s="313" t="s">
        <v>19</v>
      </c>
      <c r="D136" s="313" t="s">
        <v>20</v>
      </c>
      <c r="E136" s="313" t="s">
        <v>419</v>
      </c>
      <c r="F136" s="313" t="s">
        <v>420</v>
      </c>
      <c r="G136" s="313" t="s">
        <v>84</v>
      </c>
      <c r="H136" s="313" t="s">
        <v>409</v>
      </c>
      <c r="I136" s="313">
        <v>77</v>
      </c>
      <c r="J136" s="313" t="s">
        <v>422</v>
      </c>
      <c r="K136" s="320" t="s">
        <v>423</v>
      </c>
      <c r="L136" s="313">
        <v>32</v>
      </c>
      <c r="M136" s="313">
        <v>26</v>
      </c>
      <c r="N136" s="313">
        <v>6</v>
      </c>
      <c r="O136" s="313" t="s">
        <v>362</v>
      </c>
      <c r="P136" s="313" t="s">
        <v>28</v>
      </c>
      <c r="Q136" s="313" t="s">
        <v>76</v>
      </c>
      <c r="R136" s="4"/>
    </row>
    <row r="137" spans="1:18">
      <c r="A137" s="4">
        <v>136</v>
      </c>
      <c r="B137" s="313" t="s">
        <v>18</v>
      </c>
      <c r="C137" s="313" t="s">
        <v>19</v>
      </c>
      <c r="D137" s="313" t="s">
        <v>20</v>
      </c>
      <c r="E137" s="313" t="s">
        <v>419</v>
      </c>
      <c r="F137" s="313" t="s">
        <v>420</v>
      </c>
      <c r="G137" s="313" t="s">
        <v>84</v>
      </c>
      <c r="H137" s="313" t="s">
        <v>406</v>
      </c>
      <c r="I137" s="313">
        <v>37</v>
      </c>
      <c r="J137" s="313" t="s">
        <v>281</v>
      </c>
      <c r="K137" s="320" t="s">
        <v>282</v>
      </c>
      <c r="L137" s="313">
        <v>32</v>
      </c>
      <c r="M137" s="313">
        <v>26</v>
      </c>
      <c r="N137" s="313">
        <v>6</v>
      </c>
      <c r="O137" s="313" t="s">
        <v>362</v>
      </c>
      <c r="P137" s="313" t="s">
        <v>28</v>
      </c>
      <c r="Q137" s="313" t="s">
        <v>76</v>
      </c>
      <c r="R137" s="4"/>
    </row>
    <row r="138" spans="1:18">
      <c r="A138" s="4">
        <v>137</v>
      </c>
      <c r="B138" s="313" t="s">
        <v>18</v>
      </c>
      <c r="C138" s="313" t="s">
        <v>19</v>
      </c>
      <c r="D138" s="313" t="s">
        <v>20</v>
      </c>
      <c r="E138" s="313" t="s">
        <v>424</v>
      </c>
      <c r="F138" s="313" t="s">
        <v>425</v>
      </c>
      <c r="G138" s="313" t="s">
        <v>287</v>
      </c>
      <c r="H138" s="313" t="s">
        <v>426</v>
      </c>
      <c r="I138" s="313">
        <v>111</v>
      </c>
      <c r="J138" s="313" t="s">
        <v>427</v>
      </c>
      <c r="K138" s="320" t="s">
        <v>428</v>
      </c>
      <c r="L138" s="313">
        <v>24</v>
      </c>
      <c r="M138" s="313">
        <v>24</v>
      </c>
      <c r="N138" s="313"/>
      <c r="O138" s="313" t="s">
        <v>166</v>
      </c>
      <c r="P138" s="313" t="s">
        <v>28</v>
      </c>
      <c r="Q138" s="313" t="s">
        <v>76</v>
      </c>
      <c r="R138" s="4"/>
    </row>
    <row r="139" spans="1:18">
      <c r="A139" s="4">
        <v>138</v>
      </c>
      <c r="B139" s="313" t="s">
        <v>18</v>
      </c>
      <c r="C139" s="313" t="s">
        <v>19</v>
      </c>
      <c r="D139" s="313" t="s">
        <v>20</v>
      </c>
      <c r="E139" s="313" t="s">
        <v>424</v>
      </c>
      <c r="F139" s="313" t="s">
        <v>425</v>
      </c>
      <c r="G139" s="313" t="s">
        <v>287</v>
      </c>
      <c r="H139" s="313" t="s">
        <v>429</v>
      </c>
      <c r="I139" s="313">
        <v>51</v>
      </c>
      <c r="J139" s="313" t="s">
        <v>430</v>
      </c>
      <c r="K139" s="320" t="s">
        <v>431</v>
      </c>
      <c r="L139" s="313">
        <v>24</v>
      </c>
      <c r="M139" s="313">
        <v>24</v>
      </c>
      <c r="N139" s="313"/>
      <c r="O139" s="313" t="s">
        <v>166</v>
      </c>
      <c r="P139" s="313" t="s">
        <v>28</v>
      </c>
      <c r="Q139" s="313" t="s">
        <v>76</v>
      </c>
      <c r="R139" s="4"/>
    </row>
    <row r="140" spans="1:18">
      <c r="A140" s="4">
        <v>139</v>
      </c>
      <c r="B140" s="313" t="s">
        <v>18</v>
      </c>
      <c r="C140" s="313" t="s">
        <v>19</v>
      </c>
      <c r="D140" s="313" t="s">
        <v>20</v>
      </c>
      <c r="E140" s="313" t="s">
        <v>424</v>
      </c>
      <c r="F140" s="313" t="s">
        <v>425</v>
      </c>
      <c r="G140" s="313" t="s">
        <v>287</v>
      </c>
      <c r="H140" s="313" t="s">
        <v>432</v>
      </c>
      <c r="I140" s="313">
        <v>53</v>
      </c>
      <c r="J140" s="313" t="s">
        <v>430</v>
      </c>
      <c r="K140" s="320" t="s">
        <v>431</v>
      </c>
      <c r="L140" s="313">
        <v>24</v>
      </c>
      <c r="M140" s="313">
        <v>24</v>
      </c>
      <c r="N140" s="313"/>
      <c r="O140" s="313" t="s">
        <v>166</v>
      </c>
      <c r="P140" s="313" t="s">
        <v>28</v>
      </c>
      <c r="Q140" s="313" t="s">
        <v>76</v>
      </c>
      <c r="R140" s="4"/>
    </row>
    <row r="141" spans="1:18">
      <c r="A141" s="4">
        <v>140</v>
      </c>
      <c r="B141" s="313" t="s">
        <v>18</v>
      </c>
      <c r="C141" s="313" t="s">
        <v>19</v>
      </c>
      <c r="D141" s="313" t="s">
        <v>20</v>
      </c>
      <c r="E141" s="313" t="s">
        <v>433</v>
      </c>
      <c r="F141" s="313" t="s">
        <v>434</v>
      </c>
      <c r="G141" s="313" t="s">
        <v>84</v>
      </c>
      <c r="H141" s="313" t="s">
        <v>435</v>
      </c>
      <c r="I141" s="313">
        <v>40</v>
      </c>
      <c r="J141" s="313" t="s">
        <v>436</v>
      </c>
      <c r="K141" s="320" t="s">
        <v>437</v>
      </c>
      <c r="L141" s="313">
        <v>32</v>
      </c>
      <c r="M141" s="313">
        <v>32</v>
      </c>
      <c r="N141" s="313"/>
      <c r="O141" s="313" t="s">
        <v>260</v>
      </c>
      <c r="P141" s="313" t="s">
        <v>28</v>
      </c>
      <c r="Q141" s="313" t="s">
        <v>299</v>
      </c>
      <c r="R141" s="4"/>
    </row>
    <row r="142" spans="1:18">
      <c r="A142" s="4">
        <v>141</v>
      </c>
      <c r="B142" s="313" t="s">
        <v>18</v>
      </c>
      <c r="C142" s="313" t="s">
        <v>19</v>
      </c>
      <c r="D142" s="313" t="s">
        <v>20</v>
      </c>
      <c r="E142" s="313" t="s">
        <v>438</v>
      </c>
      <c r="F142" s="313" t="s">
        <v>439</v>
      </c>
      <c r="G142" s="313" t="s">
        <v>71</v>
      </c>
      <c r="H142" s="313" t="s">
        <v>305</v>
      </c>
      <c r="I142" s="313">
        <v>61</v>
      </c>
      <c r="J142" s="313" t="s">
        <v>319</v>
      </c>
      <c r="K142" s="320" t="s">
        <v>320</v>
      </c>
      <c r="L142" s="313">
        <v>40</v>
      </c>
      <c r="M142" s="313">
        <v>32</v>
      </c>
      <c r="N142" s="313">
        <v>8</v>
      </c>
      <c r="O142" s="313" t="s">
        <v>260</v>
      </c>
      <c r="P142" s="313" t="s">
        <v>28</v>
      </c>
      <c r="Q142" s="313" t="s">
        <v>76</v>
      </c>
      <c r="R142" s="4"/>
    </row>
    <row r="143" spans="1:18">
      <c r="A143" s="4">
        <v>142</v>
      </c>
      <c r="B143" s="313" t="s">
        <v>18</v>
      </c>
      <c r="C143" s="313" t="s">
        <v>19</v>
      </c>
      <c r="D143" s="313" t="s">
        <v>20</v>
      </c>
      <c r="E143" s="313" t="s">
        <v>438</v>
      </c>
      <c r="F143" s="313" t="s">
        <v>439</v>
      </c>
      <c r="G143" s="313" t="s">
        <v>71</v>
      </c>
      <c r="H143" s="313" t="s">
        <v>302</v>
      </c>
      <c r="I143" s="313">
        <v>66</v>
      </c>
      <c r="J143" s="313" t="s">
        <v>319</v>
      </c>
      <c r="K143" s="320" t="s">
        <v>320</v>
      </c>
      <c r="L143" s="313">
        <v>40</v>
      </c>
      <c r="M143" s="313">
        <v>32</v>
      </c>
      <c r="N143" s="313">
        <v>8</v>
      </c>
      <c r="O143" s="313" t="s">
        <v>260</v>
      </c>
      <c r="P143" s="313" t="s">
        <v>28</v>
      </c>
      <c r="Q143" s="313" t="s">
        <v>76</v>
      </c>
      <c r="R143" s="4"/>
    </row>
    <row r="144" spans="1:18">
      <c r="A144" s="4">
        <v>143</v>
      </c>
      <c r="B144" s="313" t="s">
        <v>18</v>
      </c>
      <c r="C144" s="313" t="s">
        <v>19</v>
      </c>
      <c r="D144" s="313" t="s">
        <v>20</v>
      </c>
      <c r="E144" s="313" t="s">
        <v>440</v>
      </c>
      <c r="F144" s="313" t="s">
        <v>441</v>
      </c>
      <c r="G144" s="313" t="s">
        <v>92</v>
      </c>
      <c r="H144" s="313" t="s">
        <v>354</v>
      </c>
      <c r="I144" s="313">
        <v>72</v>
      </c>
      <c r="J144" s="313" t="s">
        <v>73</v>
      </c>
      <c r="K144" s="320" t="s">
        <v>74</v>
      </c>
      <c r="L144" s="313">
        <v>48</v>
      </c>
      <c r="M144" s="313">
        <v>44</v>
      </c>
      <c r="N144" s="313">
        <v>4</v>
      </c>
      <c r="O144" s="313" t="s">
        <v>166</v>
      </c>
      <c r="P144" s="313" t="s">
        <v>28</v>
      </c>
      <c r="Q144" s="313" t="s">
        <v>76</v>
      </c>
      <c r="R144" s="4"/>
    </row>
    <row r="145" spans="1:18">
      <c r="A145" s="4">
        <v>144</v>
      </c>
      <c r="B145" s="313" t="s">
        <v>18</v>
      </c>
      <c r="C145" s="313" t="s">
        <v>19</v>
      </c>
      <c r="D145" s="313" t="s">
        <v>20</v>
      </c>
      <c r="E145" s="313" t="s">
        <v>442</v>
      </c>
      <c r="F145" s="313" t="s">
        <v>443</v>
      </c>
      <c r="G145" s="313" t="s">
        <v>92</v>
      </c>
      <c r="H145" s="313" t="s">
        <v>372</v>
      </c>
      <c r="I145" s="313">
        <v>41</v>
      </c>
      <c r="J145" s="313" t="s">
        <v>368</v>
      </c>
      <c r="K145" s="320" t="s">
        <v>369</v>
      </c>
      <c r="L145" s="313">
        <v>48</v>
      </c>
      <c r="M145" s="313">
        <v>42</v>
      </c>
      <c r="N145" s="313">
        <v>6</v>
      </c>
      <c r="O145" s="313" t="s">
        <v>166</v>
      </c>
      <c r="P145" s="313" t="s">
        <v>28</v>
      </c>
      <c r="Q145" s="313" t="s">
        <v>76</v>
      </c>
      <c r="R145" s="4"/>
    </row>
    <row r="146" spans="1:18">
      <c r="A146" s="4">
        <v>145</v>
      </c>
      <c r="B146" s="313" t="s">
        <v>18</v>
      </c>
      <c r="C146" s="313" t="s">
        <v>19</v>
      </c>
      <c r="D146" s="313" t="s">
        <v>20</v>
      </c>
      <c r="E146" s="313" t="s">
        <v>444</v>
      </c>
      <c r="F146" s="313" t="s">
        <v>445</v>
      </c>
      <c r="G146" s="313" t="s">
        <v>446</v>
      </c>
      <c r="H146" s="313" t="s">
        <v>372</v>
      </c>
      <c r="I146" s="313">
        <v>43</v>
      </c>
      <c r="J146" s="313" t="s">
        <v>447</v>
      </c>
      <c r="K146" s="320" t="s">
        <v>448</v>
      </c>
      <c r="L146" s="313">
        <v>72</v>
      </c>
      <c r="M146" s="313">
        <v>56</v>
      </c>
      <c r="N146" s="313">
        <v>16</v>
      </c>
      <c r="O146" s="313" t="s">
        <v>166</v>
      </c>
      <c r="P146" s="313" t="s">
        <v>28</v>
      </c>
      <c r="Q146" s="313" t="s">
        <v>76</v>
      </c>
      <c r="R146" s="4"/>
    </row>
    <row r="147" spans="1:18">
      <c r="A147" s="4">
        <v>146</v>
      </c>
      <c r="B147" s="313" t="s">
        <v>18</v>
      </c>
      <c r="C147" s="313" t="s">
        <v>19</v>
      </c>
      <c r="D147" s="313" t="s">
        <v>20</v>
      </c>
      <c r="E147" s="313" t="s">
        <v>449</v>
      </c>
      <c r="F147" s="313" t="s">
        <v>450</v>
      </c>
      <c r="G147" s="313" t="s">
        <v>92</v>
      </c>
      <c r="H147" s="313" t="s">
        <v>372</v>
      </c>
      <c r="I147" s="313">
        <v>41</v>
      </c>
      <c r="J147" s="313" t="s">
        <v>451</v>
      </c>
      <c r="K147" s="320" t="s">
        <v>452</v>
      </c>
      <c r="L147" s="313">
        <v>48</v>
      </c>
      <c r="M147" s="313">
        <v>42</v>
      </c>
      <c r="N147" s="313">
        <v>6</v>
      </c>
      <c r="O147" s="313" t="s">
        <v>260</v>
      </c>
      <c r="P147" s="313" t="s">
        <v>28</v>
      </c>
      <c r="Q147" s="313" t="s">
        <v>299</v>
      </c>
      <c r="R147" s="4"/>
    </row>
    <row r="148" spans="1:18">
      <c r="A148" s="4">
        <v>147</v>
      </c>
      <c r="B148" s="313" t="s">
        <v>18</v>
      </c>
      <c r="C148" s="313" t="s">
        <v>19</v>
      </c>
      <c r="D148" s="313" t="s">
        <v>20</v>
      </c>
      <c r="E148" s="313" t="s">
        <v>453</v>
      </c>
      <c r="F148" s="313" t="s">
        <v>454</v>
      </c>
      <c r="G148" s="313" t="s">
        <v>84</v>
      </c>
      <c r="H148" s="313" t="s">
        <v>435</v>
      </c>
      <c r="I148" s="313">
        <v>40</v>
      </c>
      <c r="J148" s="313" t="s">
        <v>108</v>
      </c>
      <c r="K148" s="320" t="s">
        <v>109</v>
      </c>
      <c r="L148" s="313">
        <v>32</v>
      </c>
      <c r="M148" s="313">
        <v>32</v>
      </c>
      <c r="N148" s="313"/>
      <c r="O148" s="313" t="s">
        <v>260</v>
      </c>
      <c r="P148" s="313" t="s">
        <v>28</v>
      </c>
      <c r="Q148" s="313" t="s">
        <v>299</v>
      </c>
      <c r="R148" s="4"/>
    </row>
    <row r="149" spans="1:18">
      <c r="A149" s="4">
        <v>148</v>
      </c>
      <c r="B149" s="313" t="s">
        <v>18</v>
      </c>
      <c r="C149" s="313" t="s">
        <v>19</v>
      </c>
      <c r="D149" s="313" t="s">
        <v>20</v>
      </c>
      <c r="E149" s="313" t="s">
        <v>455</v>
      </c>
      <c r="F149" s="313" t="s">
        <v>456</v>
      </c>
      <c r="G149" s="313" t="s">
        <v>84</v>
      </c>
      <c r="H149" s="313" t="s">
        <v>296</v>
      </c>
      <c r="I149" s="313">
        <v>44</v>
      </c>
      <c r="J149" s="313" t="s">
        <v>457</v>
      </c>
      <c r="K149" s="320" t="s">
        <v>458</v>
      </c>
      <c r="L149" s="313">
        <v>32</v>
      </c>
      <c r="M149" s="313">
        <v>32</v>
      </c>
      <c r="N149" s="313"/>
      <c r="O149" s="313" t="s">
        <v>459</v>
      </c>
      <c r="P149" s="313" t="s">
        <v>28</v>
      </c>
      <c r="Q149" s="313" t="s">
        <v>299</v>
      </c>
      <c r="R149" s="4"/>
    </row>
    <row r="150" spans="1:18">
      <c r="A150" s="4">
        <v>149</v>
      </c>
      <c r="B150" s="313" t="s">
        <v>18</v>
      </c>
      <c r="C150" s="313" t="s">
        <v>19</v>
      </c>
      <c r="D150" s="313" t="s">
        <v>20</v>
      </c>
      <c r="E150" s="313" t="s">
        <v>460</v>
      </c>
      <c r="F150" s="313" t="s">
        <v>461</v>
      </c>
      <c r="G150" s="313" t="s">
        <v>84</v>
      </c>
      <c r="H150" s="313" t="s">
        <v>435</v>
      </c>
      <c r="I150" s="313">
        <v>47</v>
      </c>
      <c r="J150" s="313" t="s">
        <v>177</v>
      </c>
      <c r="K150" s="320" t="s">
        <v>178</v>
      </c>
      <c r="L150" s="313">
        <v>32</v>
      </c>
      <c r="M150" s="313">
        <v>16</v>
      </c>
      <c r="N150" s="313">
        <v>16</v>
      </c>
      <c r="O150" s="313" t="s">
        <v>260</v>
      </c>
      <c r="P150" s="313" t="s">
        <v>28</v>
      </c>
      <c r="Q150" s="313" t="s">
        <v>299</v>
      </c>
      <c r="R150" s="4"/>
    </row>
    <row r="151" spans="1:18">
      <c r="A151" s="4">
        <v>150</v>
      </c>
      <c r="B151" s="313" t="s">
        <v>18</v>
      </c>
      <c r="C151" s="313" t="s">
        <v>19</v>
      </c>
      <c r="D151" s="313" t="s">
        <v>20</v>
      </c>
      <c r="E151" s="313" t="s">
        <v>462</v>
      </c>
      <c r="F151" s="313" t="s">
        <v>463</v>
      </c>
      <c r="G151" s="313" t="s">
        <v>464</v>
      </c>
      <c r="H151" s="313" t="s">
        <v>465</v>
      </c>
      <c r="I151" s="313">
        <v>38</v>
      </c>
      <c r="J151" s="313" t="s">
        <v>466</v>
      </c>
      <c r="K151" s="320" t="s">
        <v>467</v>
      </c>
      <c r="L151" s="313">
        <v>16</v>
      </c>
      <c r="M151" s="313">
        <v>16</v>
      </c>
      <c r="N151" s="313"/>
      <c r="O151" s="313" t="s">
        <v>459</v>
      </c>
      <c r="P151" s="313" t="s">
        <v>28</v>
      </c>
      <c r="Q151" s="313" t="s">
        <v>299</v>
      </c>
      <c r="R151" s="4"/>
    </row>
    <row r="152" spans="1:18">
      <c r="A152" s="4">
        <v>151</v>
      </c>
      <c r="B152" s="313" t="s">
        <v>18</v>
      </c>
      <c r="C152" s="313" t="s">
        <v>19</v>
      </c>
      <c r="D152" s="313" t="s">
        <v>20</v>
      </c>
      <c r="E152" s="313" t="s">
        <v>462</v>
      </c>
      <c r="F152" s="313" t="s">
        <v>463</v>
      </c>
      <c r="G152" s="313" t="s">
        <v>464</v>
      </c>
      <c r="H152" s="313" t="s">
        <v>468</v>
      </c>
      <c r="I152" s="313">
        <v>38</v>
      </c>
      <c r="J152" s="313" t="s">
        <v>469</v>
      </c>
      <c r="K152" s="320" t="s">
        <v>470</v>
      </c>
      <c r="L152" s="313">
        <v>16</v>
      </c>
      <c r="M152" s="313">
        <v>16</v>
      </c>
      <c r="N152" s="313"/>
      <c r="O152" s="313" t="s">
        <v>459</v>
      </c>
      <c r="P152" s="313" t="s">
        <v>28</v>
      </c>
      <c r="Q152" s="313" t="s">
        <v>299</v>
      </c>
      <c r="R152" s="4"/>
    </row>
    <row r="153" spans="1:18">
      <c r="A153" s="4">
        <v>152</v>
      </c>
      <c r="B153" s="313" t="s">
        <v>18</v>
      </c>
      <c r="C153" s="313" t="s">
        <v>19</v>
      </c>
      <c r="D153" s="313" t="s">
        <v>20</v>
      </c>
      <c r="E153" s="313" t="s">
        <v>462</v>
      </c>
      <c r="F153" s="313" t="s">
        <v>463</v>
      </c>
      <c r="G153" s="313" t="s">
        <v>464</v>
      </c>
      <c r="H153" s="313" t="s">
        <v>471</v>
      </c>
      <c r="I153" s="313">
        <v>37</v>
      </c>
      <c r="J153" s="313" t="s">
        <v>472</v>
      </c>
      <c r="K153" s="320" t="s">
        <v>473</v>
      </c>
      <c r="L153" s="313">
        <v>16</v>
      </c>
      <c r="M153" s="313">
        <v>16</v>
      </c>
      <c r="N153" s="313"/>
      <c r="O153" s="313" t="s">
        <v>459</v>
      </c>
      <c r="P153" s="313" t="s">
        <v>28</v>
      </c>
      <c r="Q153" s="313" t="s">
        <v>299</v>
      </c>
      <c r="R153" s="4"/>
    </row>
    <row r="154" spans="1:18">
      <c r="A154" s="4">
        <v>153</v>
      </c>
      <c r="B154" s="313" t="s">
        <v>18</v>
      </c>
      <c r="C154" s="313" t="s">
        <v>19</v>
      </c>
      <c r="D154" s="313" t="s">
        <v>20</v>
      </c>
      <c r="E154" s="313" t="s">
        <v>462</v>
      </c>
      <c r="F154" s="313" t="s">
        <v>463</v>
      </c>
      <c r="G154" s="313" t="s">
        <v>464</v>
      </c>
      <c r="H154" s="313" t="s">
        <v>474</v>
      </c>
      <c r="I154" s="313">
        <v>35</v>
      </c>
      <c r="J154" s="313" t="s">
        <v>475</v>
      </c>
      <c r="K154" s="320" t="s">
        <v>476</v>
      </c>
      <c r="L154" s="313">
        <v>16</v>
      </c>
      <c r="M154" s="313">
        <v>16</v>
      </c>
      <c r="N154" s="313"/>
      <c r="O154" s="313" t="s">
        <v>459</v>
      </c>
      <c r="P154" s="313" t="s">
        <v>28</v>
      </c>
      <c r="Q154" s="313" t="s">
        <v>299</v>
      </c>
      <c r="R154" s="4"/>
    </row>
    <row r="155" spans="1:18">
      <c r="A155" s="4">
        <v>154</v>
      </c>
      <c r="B155" s="313" t="s">
        <v>18</v>
      </c>
      <c r="C155" s="313" t="s">
        <v>19</v>
      </c>
      <c r="D155" s="313" t="s">
        <v>20</v>
      </c>
      <c r="E155" s="313" t="s">
        <v>477</v>
      </c>
      <c r="F155" s="313" t="s">
        <v>478</v>
      </c>
      <c r="G155" s="313" t="s">
        <v>84</v>
      </c>
      <c r="H155" s="313" t="s">
        <v>435</v>
      </c>
      <c r="I155" s="313">
        <v>68</v>
      </c>
      <c r="J155" s="313" t="s">
        <v>479</v>
      </c>
      <c r="K155" s="320" t="s">
        <v>480</v>
      </c>
      <c r="L155" s="313">
        <v>32</v>
      </c>
      <c r="M155" s="313">
        <v>32</v>
      </c>
      <c r="N155" s="313"/>
      <c r="O155" s="313" t="s">
        <v>260</v>
      </c>
      <c r="P155" s="313" t="s">
        <v>28</v>
      </c>
      <c r="Q155" s="313" t="s">
        <v>299</v>
      </c>
      <c r="R155" s="4"/>
    </row>
    <row r="156" spans="1:18">
      <c r="A156" s="4">
        <v>155</v>
      </c>
      <c r="B156" s="313" t="s">
        <v>18</v>
      </c>
      <c r="C156" s="313" t="s">
        <v>19</v>
      </c>
      <c r="D156" s="313" t="s">
        <v>20</v>
      </c>
      <c r="E156" s="313" t="s">
        <v>481</v>
      </c>
      <c r="F156" s="313" t="s">
        <v>482</v>
      </c>
      <c r="G156" s="313" t="s">
        <v>84</v>
      </c>
      <c r="H156" s="313" t="s">
        <v>354</v>
      </c>
      <c r="I156" s="313">
        <v>79</v>
      </c>
      <c r="J156" s="313" t="s">
        <v>483</v>
      </c>
      <c r="K156" s="320" t="s">
        <v>484</v>
      </c>
      <c r="L156" s="313">
        <v>32</v>
      </c>
      <c r="M156" s="313">
        <v>32</v>
      </c>
      <c r="N156" s="313"/>
      <c r="O156" s="313" t="s">
        <v>260</v>
      </c>
      <c r="P156" s="313" t="s">
        <v>28</v>
      </c>
      <c r="Q156" s="313" t="s">
        <v>299</v>
      </c>
      <c r="R156" s="4"/>
    </row>
    <row r="157" spans="1:18">
      <c r="A157" s="4">
        <v>156</v>
      </c>
      <c r="B157" s="313" t="s">
        <v>18</v>
      </c>
      <c r="C157" s="313" t="s">
        <v>19</v>
      </c>
      <c r="D157" s="313" t="s">
        <v>20</v>
      </c>
      <c r="E157" s="313" t="s">
        <v>485</v>
      </c>
      <c r="F157" s="313" t="s">
        <v>486</v>
      </c>
      <c r="G157" s="313" t="s">
        <v>287</v>
      </c>
      <c r="H157" s="313" t="s">
        <v>354</v>
      </c>
      <c r="I157" s="313">
        <v>70</v>
      </c>
      <c r="J157" s="313" t="s">
        <v>487</v>
      </c>
      <c r="K157" s="320" t="s">
        <v>488</v>
      </c>
      <c r="L157" s="313">
        <v>24</v>
      </c>
      <c r="M157" s="313">
        <v>24</v>
      </c>
      <c r="N157" s="313"/>
      <c r="O157" s="313" t="s">
        <v>260</v>
      </c>
      <c r="P157" s="313" t="s">
        <v>28</v>
      </c>
      <c r="Q157" s="313" t="s">
        <v>299</v>
      </c>
      <c r="R157" s="4"/>
    </row>
    <row r="158" spans="1:18">
      <c r="A158" s="4">
        <v>157</v>
      </c>
      <c r="B158" s="313" t="s">
        <v>18</v>
      </c>
      <c r="C158" s="313" t="s">
        <v>19</v>
      </c>
      <c r="D158" s="313" t="s">
        <v>20</v>
      </c>
      <c r="E158" s="313" t="s">
        <v>489</v>
      </c>
      <c r="F158" s="313" t="s">
        <v>490</v>
      </c>
      <c r="G158" s="313" t="s">
        <v>84</v>
      </c>
      <c r="H158" s="313" t="s">
        <v>468</v>
      </c>
      <c r="I158" s="313">
        <v>38</v>
      </c>
      <c r="J158" s="313" t="s">
        <v>101</v>
      </c>
      <c r="K158" s="320" t="s">
        <v>102</v>
      </c>
      <c r="L158" s="313">
        <v>32</v>
      </c>
      <c r="M158" s="313">
        <v>32</v>
      </c>
      <c r="N158" s="313"/>
      <c r="O158" s="313" t="s">
        <v>166</v>
      </c>
      <c r="P158" s="313" t="s">
        <v>28</v>
      </c>
      <c r="Q158" s="313" t="s">
        <v>76</v>
      </c>
      <c r="R158" s="4"/>
    </row>
    <row r="159" spans="1:18">
      <c r="A159" s="4">
        <v>158</v>
      </c>
      <c r="B159" s="313" t="s">
        <v>18</v>
      </c>
      <c r="C159" s="313" t="s">
        <v>19</v>
      </c>
      <c r="D159" s="313" t="s">
        <v>20</v>
      </c>
      <c r="E159" s="313" t="s">
        <v>489</v>
      </c>
      <c r="F159" s="313" t="s">
        <v>490</v>
      </c>
      <c r="G159" s="313" t="s">
        <v>84</v>
      </c>
      <c r="H159" s="313" t="s">
        <v>474</v>
      </c>
      <c r="I159" s="313">
        <v>36</v>
      </c>
      <c r="J159" s="313" t="s">
        <v>491</v>
      </c>
      <c r="K159" s="320" t="s">
        <v>492</v>
      </c>
      <c r="L159" s="313">
        <v>32</v>
      </c>
      <c r="M159" s="313">
        <v>32</v>
      </c>
      <c r="N159" s="313"/>
      <c r="O159" s="313" t="s">
        <v>166</v>
      </c>
      <c r="P159" s="313" t="s">
        <v>28</v>
      </c>
      <c r="Q159" s="313" t="s">
        <v>76</v>
      </c>
      <c r="R159" s="4"/>
    </row>
    <row r="160" spans="1:18">
      <c r="A160" s="4">
        <v>159</v>
      </c>
      <c r="B160" s="313" t="s">
        <v>18</v>
      </c>
      <c r="C160" s="313" t="s">
        <v>19</v>
      </c>
      <c r="D160" s="313" t="s">
        <v>20</v>
      </c>
      <c r="E160" s="313" t="s">
        <v>489</v>
      </c>
      <c r="F160" s="313" t="s">
        <v>490</v>
      </c>
      <c r="G160" s="313" t="s">
        <v>84</v>
      </c>
      <c r="H160" s="313" t="s">
        <v>465</v>
      </c>
      <c r="I160" s="313">
        <v>38</v>
      </c>
      <c r="J160" s="313" t="s">
        <v>103</v>
      </c>
      <c r="K160" s="320" t="s">
        <v>104</v>
      </c>
      <c r="L160" s="313">
        <v>32</v>
      </c>
      <c r="M160" s="313">
        <v>32</v>
      </c>
      <c r="N160" s="313"/>
      <c r="O160" s="313" t="s">
        <v>166</v>
      </c>
      <c r="P160" s="313" t="s">
        <v>28</v>
      </c>
      <c r="Q160" s="313" t="s">
        <v>76</v>
      </c>
      <c r="R160" s="4"/>
    </row>
    <row r="161" spans="1:18">
      <c r="A161" s="4">
        <v>160</v>
      </c>
      <c r="B161" s="313" t="s">
        <v>18</v>
      </c>
      <c r="C161" s="313" t="s">
        <v>19</v>
      </c>
      <c r="D161" s="313" t="s">
        <v>20</v>
      </c>
      <c r="E161" s="313" t="s">
        <v>489</v>
      </c>
      <c r="F161" s="313" t="s">
        <v>490</v>
      </c>
      <c r="G161" s="313" t="s">
        <v>84</v>
      </c>
      <c r="H161" s="313" t="s">
        <v>471</v>
      </c>
      <c r="I161" s="313">
        <v>39</v>
      </c>
      <c r="J161" s="313" t="s">
        <v>493</v>
      </c>
      <c r="K161" s="320" t="s">
        <v>494</v>
      </c>
      <c r="L161" s="313">
        <v>32</v>
      </c>
      <c r="M161" s="313">
        <v>32</v>
      </c>
      <c r="N161" s="313"/>
      <c r="O161" s="313" t="s">
        <v>166</v>
      </c>
      <c r="P161" s="313" t="s">
        <v>28</v>
      </c>
      <c r="Q161" s="313" t="s">
        <v>76</v>
      </c>
      <c r="R161" s="4"/>
    </row>
    <row r="162" spans="1:18">
      <c r="A162" s="4">
        <v>161</v>
      </c>
      <c r="B162" s="313" t="s">
        <v>18</v>
      </c>
      <c r="C162" s="313" t="s">
        <v>19</v>
      </c>
      <c r="D162" s="313" t="s">
        <v>20</v>
      </c>
      <c r="E162" s="313" t="s">
        <v>495</v>
      </c>
      <c r="F162" s="313" t="s">
        <v>496</v>
      </c>
      <c r="G162" s="313" t="s">
        <v>84</v>
      </c>
      <c r="H162" s="313" t="s">
        <v>435</v>
      </c>
      <c r="I162" s="313">
        <v>69</v>
      </c>
      <c r="J162" s="313" t="s">
        <v>497</v>
      </c>
      <c r="K162" s="320" t="s">
        <v>498</v>
      </c>
      <c r="L162" s="313">
        <v>32</v>
      </c>
      <c r="M162" s="313">
        <v>32</v>
      </c>
      <c r="N162" s="313"/>
      <c r="O162" s="313" t="s">
        <v>166</v>
      </c>
      <c r="P162" s="313" t="s">
        <v>28</v>
      </c>
      <c r="Q162" s="313" t="s">
        <v>299</v>
      </c>
      <c r="R162" s="4"/>
    </row>
    <row r="163" spans="1:18">
      <c r="A163" s="4">
        <v>162</v>
      </c>
      <c r="B163" s="313" t="s">
        <v>18</v>
      </c>
      <c r="C163" s="313" t="s">
        <v>19</v>
      </c>
      <c r="D163" s="313" t="s">
        <v>20</v>
      </c>
      <c r="E163" s="313" t="s">
        <v>499</v>
      </c>
      <c r="F163" s="313" t="s">
        <v>500</v>
      </c>
      <c r="G163" s="313" t="s">
        <v>84</v>
      </c>
      <c r="H163" s="313" t="s">
        <v>435</v>
      </c>
      <c r="I163" s="313">
        <v>47</v>
      </c>
      <c r="J163" s="313" t="s">
        <v>501</v>
      </c>
      <c r="K163" s="320" t="s">
        <v>502</v>
      </c>
      <c r="L163" s="313">
        <v>32</v>
      </c>
      <c r="M163" s="313">
        <v>32</v>
      </c>
      <c r="N163" s="313"/>
      <c r="O163" s="313" t="s">
        <v>166</v>
      </c>
      <c r="P163" s="313" t="s">
        <v>28</v>
      </c>
      <c r="Q163" s="313" t="s">
        <v>299</v>
      </c>
      <c r="R163" s="4"/>
    </row>
    <row r="164" ht="25.5" spans="1:18">
      <c r="A164" s="4">
        <v>163</v>
      </c>
      <c r="B164" s="313" t="s">
        <v>18</v>
      </c>
      <c r="C164" s="313" t="s">
        <v>19</v>
      </c>
      <c r="D164" s="313" t="s">
        <v>20</v>
      </c>
      <c r="E164" s="313" t="s">
        <v>503</v>
      </c>
      <c r="F164" s="313" t="s">
        <v>504</v>
      </c>
      <c r="G164" s="313" t="s">
        <v>71</v>
      </c>
      <c r="H164" s="313" t="s">
        <v>465</v>
      </c>
      <c r="I164" s="313">
        <v>42</v>
      </c>
      <c r="J164" s="313" t="s">
        <v>505</v>
      </c>
      <c r="K164" s="320" t="s">
        <v>506</v>
      </c>
      <c r="L164" s="313">
        <v>40</v>
      </c>
      <c r="M164" s="313">
        <v>40</v>
      </c>
      <c r="N164" s="313"/>
      <c r="O164" s="313" t="s">
        <v>166</v>
      </c>
      <c r="P164" s="313" t="s">
        <v>28</v>
      </c>
      <c r="Q164" s="313" t="s">
        <v>76</v>
      </c>
      <c r="R164" s="4"/>
    </row>
    <row r="165" ht="25.5" spans="1:18">
      <c r="A165" s="4">
        <v>164</v>
      </c>
      <c r="B165" s="313" t="s">
        <v>18</v>
      </c>
      <c r="C165" s="313" t="s">
        <v>19</v>
      </c>
      <c r="D165" s="313" t="s">
        <v>20</v>
      </c>
      <c r="E165" s="313" t="s">
        <v>503</v>
      </c>
      <c r="F165" s="313" t="s">
        <v>504</v>
      </c>
      <c r="G165" s="313" t="s">
        <v>71</v>
      </c>
      <c r="H165" s="313" t="s">
        <v>468</v>
      </c>
      <c r="I165" s="313">
        <v>44</v>
      </c>
      <c r="J165" s="313" t="s">
        <v>507</v>
      </c>
      <c r="K165" s="320" t="s">
        <v>508</v>
      </c>
      <c r="L165" s="313">
        <v>40</v>
      </c>
      <c r="M165" s="313">
        <v>40</v>
      </c>
      <c r="N165" s="313"/>
      <c r="O165" s="313" t="s">
        <v>166</v>
      </c>
      <c r="P165" s="313" t="s">
        <v>28</v>
      </c>
      <c r="Q165" s="313" t="s">
        <v>76</v>
      </c>
      <c r="R165" s="4"/>
    </row>
    <row r="166" ht="25.5" spans="1:18">
      <c r="A166" s="4">
        <v>165</v>
      </c>
      <c r="B166" s="313" t="s">
        <v>18</v>
      </c>
      <c r="C166" s="313" t="s">
        <v>19</v>
      </c>
      <c r="D166" s="313" t="s">
        <v>20</v>
      </c>
      <c r="E166" s="313" t="s">
        <v>503</v>
      </c>
      <c r="F166" s="313" t="s">
        <v>504</v>
      </c>
      <c r="G166" s="313" t="s">
        <v>71</v>
      </c>
      <c r="H166" s="313" t="s">
        <v>474</v>
      </c>
      <c r="I166" s="313">
        <v>38</v>
      </c>
      <c r="J166" s="313" t="s">
        <v>509</v>
      </c>
      <c r="K166" s="320" t="s">
        <v>510</v>
      </c>
      <c r="L166" s="313">
        <v>40</v>
      </c>
      <c r="M166" s="313">
        <v>40</v>
      </c>
      <c r="N166" s="313"/>
      <c r="O166" s="313" t="s">
        <v>166</v>
      </c>
      <c r="P166" s="313" t="s">
        <v>28</v>
      </c>
      <c r="Q166" s="313" t="s">
        <v>76</v>
      </c>
      <c r="R166" s="4"/>
    </row>
    <row r="167" ht="25.5" spans="1:18">
      <c r="A167" s="4">
        <v>166</v>
      </c>
      <c r="B167" s="313" t="s">
        <v>18</v>
      </c>
      <c r="C167" s="313" t="s">
        <v>19</v>
      </c>
      <c r="D167" s="313" t="s">
        <v>20</v>
      </c>
      <c r="E167" s="313" t="s">
        <v>503</v>
      </c>
      <c r="F167" s="313" t="s">
        <v>504</v>
      </c>
      <c r="G167" s="313" t="s">
        <v>71</v>
      </c>
      <c r="H167" s="313" t="s">
        <v>471</v>
      </c>
      <c r="I167" s="313">
        <v>38</v>
      </c>
      <c r="J167" s="313" t="s">
        <v>511</v>
      </c>
      <c r="K167" s="320" t="s">
        <v>512</v>
      </c>
      <c r="L167" s="313">
        <v>40</v>
      </c>
      <c r="M167" s="313">
        <v>40</v>
      </c>
      <c r="N167" s="313"/>
      <c r="O167" s="313" t="s">
        <v>166</v>
      </c>
      <c r="P167" s="313" t="s">
        <v>28</v>
      </c>
      <c r="Q167" s="313" t="s">
        <v>76</v>
      </c>
      <c r="R167" s="4"/>
    </row>
    <row r="168" spans="1:18">
      <c r="A168" s="4">
        <v>167</v>
      </c>
      <c r="B168" s="313" t="s">
        <v>18</v>
      </c>
      <c r="C168" s="313" t="s">
        <v>19</v>
      </c>
      <c r="D168" s="313" t="s">
        <v>20</v>
      </c>
      <c r="E168" s="313" t="s">
        <v>513</v>
      </c>
      <c r="F168" s="313" t="s">
        <v>514</v>
      </c>
      <c r="G168" s="313" t="s">
        <v>92</v>
      </c>
      <c r="H168" s="313" t="s">
        <v>468</v>
      </c>
      <c r="I168" s="313">
        <v>38</v>
      </c>
      <c r="J168" s="313" t="s">
        <v>515</v>
      </c>
      <c r="K168" s="320" t="s">
        <v>516</v>
      </c>
      <c r="L168" s="313">
        <v>48</v>
      </c>
      <c r="M168" s="313">
        <v>48</v>
      </c>
      <c r="N168" s="313"/>
      <c r="O168" s="313" t="s">
        <v>166</v>
      </c>
      <c r="P168" s="313" t="s">
        <v>28</v>
      </c>
      <c r="Q168" s="313" t="s">
        <v>76</v>
      </c>
      <c r="R168" s="4"/>
    </row>
    <row r="169" spans="1:18">
      <c r="A169" s="4">
        <v>168</v>
      </c>
      <c r="B169" s="313" t="s">
        <v>18</v>
      </c>
      <c r="C169" s="313" t="s">
        <v>19</v>
      </c>
      <c r="D169" s="313" t="s">
        <v>20</v>
      </c>
      <c r="E169" s="313" t="s">
        <v>513</v>
      </c>
      <c r="F169" s="313" t="s">
        <v>514</v>
      </c>
      <c r="G169" s="313" t="s">
        <v>92</v>
      </c>
      <c r="H169" s="313" t="s">
        <v>465</v>
      </c>
      <c r="I169" s="313">
        <v>45</v>
      </c>
      <c r="J169" s="313" t="s">
        <v>466</v>
      </c>
      <c r="K169" s="320" t="s">
        <v>467</v>
      </c>
      <c r="L169" s="313">
        <v>48</v>
      </c>
      <c r="M169" s="313">
        <v>48</v>
      </c>
      <c r="N169" s="313"/>
      <c r="O169" s="313" t="s">
        <v>166</v>
      </c>
      <c r="P169" s="313" t="s">
        <v>28</v>
      </c>
      <c r="Q169" s="313" t="s">
        <v>76</v>
      </c>
      <c r="R169" s="4"/>
    </row>
    <row r="170" spans="1:18">
      <c r="A170" s="4">
        <v>169</v>
      </c>
      <c r="B170" s="313" t="s">
        <v>18</v>
      </c>
      <c r="C170" s="313" t="s">
        <v>19</v>
      </c>
      <c r="D170" s="313" t="s">
        <v>20</v>
      </c>
      <c r="E170" s="313" t="s">
        <v>513</v>
      </c>
      <c r="F170" s="313" t="s">
        <v>514</v>
      </c>
      <c r="G170" s="313" t="s">
        <v>92</v>
      </c>
      <c r="H170" s="313" t="s">
        <v>471</v>
      </c>
      <c r="I170" s="313">
        <v>39</v>
      </c>
      <c r="J170" s="313" t="s">
        <v>472</v>
      </c>
      <c r="K170" s="320" t="s">
        <v>473</v>
      </c>
      <c r="L170" s="313">
        <v>48</v>
      </c>
      <c r="M170" s="313">
        <v>48</v>
      </c>
      <c r="N170" s="313"/>
      <c r="O170" s="313" t="s">
        <v>166</v>
      </c>
      <c r="P170" s="313" t="s">
        <v>28</v>
      </c>
      <c r="Q170" s="313" t="s">
        <v>76</v>
      </c>
      <c r="R170" s="4"/>
    </row>
    <row r="171" spans="1:18">
      <c r="A171" s="4">
        <v>170</v>
      </c>
      <c r="B171" s="313" t="s">
        <v>18</v>
      </c>
      <c r="C171" s="313" t="s">
        <v>19</v>
      </c>
      <c r="D171" s="313" t="s">
        <v>20</v>
      </c>
      <c r="E171" s="313" t="s">
        <v>513</v>
      </c>
      <c r="F171" s="313" t="s">
        <v>514</v>
      </c>
      <c r="G171" s="313" t="s">
        <v>92</v>
      </c>
      <c r="H171" s="313" t="s">
        <v>474</v>
      </c>
      <c r="I171" s="313">
        <v>37</v>
      </c>
      <c r="J171" s="313" t="s">
        <v>475</v>
      </c>
      <c r="K171" s="320" t="s">
        <v>476</v>
      </c>
      <c r="L171" s="313">
        <v>48</v>
      </c>
      <c r="M171" s="313">
        <v>48</v>
      </c>
      <c r="N171" s="313"/>
      <c r="O171" s="313" t="s">
        <v>166</v>
      </c>
      <c r="P171" s="313" t="s">
        <v>28</v>
      </c>
      <c r="Q171" s="313" t="s">
        <v>76</v>
      </c>
      <c r="R171" s="4"/>
    </row>
    <row r="172" spans="1:18">
      <c r="A172" s="4">
        <v>171</v>
      </c>
      <c r="B172" s="313" t="s">
        <v>18</v>
      </c>
      <c r="C172" s="313" t="s">
        <v>19</v>
      </c>
      <c r="D172" s="313" t="s">
        <v>20</v>
      </c>
      <c r="E172" s="313" t="s">
        <v>517</v>
      </c>
      <c r="F172" s="313" t="s">
        <v>518</v>
      </c>
      <c r="G172" s="313" t="s">
        <v>92</v>
      </c>
      <c r="H172" s="313" t="s">
        <v>435</v>
      </c>
      <c r="I172" s="313">
        <v>63</v>
      </c>
      <c r="J172" s="313" t="s">
        <v>519</v>
      </c>
      <c r="K172" s="320" t="s">
        <v>520</v>
      </c>
      <c r="L172" s="313">
        <v>48</v>
      </c>
      <c r="M172" s="313">
        <v>48</v>
      </c>
      <c r="N172" s="313"/>
      <c r="O172" s="313" t="s">
        <v>260</v>
      </c>
      <c r="P172" s="313" t="s">
        <v>28</v>
      </c>
      <c r="Q172" s="313" t="s">
        <v>299</v>
      </c>
      <c r="R172" s="4"/>
    </row>
    <row r="173" spans="1:18">
      <c r="A173" s="4">
        <v>172</v>
      </c>
      <c r="B173" s="313" t="s">
        <v>18</v>
      </c>
      <c r="C173" s="313" t="s">
        <v>19</v>
      </c>
      <c r="D173" s="313" t="s">
        <v>20</v>
      </c>
      <c r="E173" s="313" t="s">
        <v>521</v>
      </c>
      <c r="F173" s="313" t="s">
        <v>522</v>
      </c>
      <c r="G173" s="313" t="s">
        <v>92</v>
      </c>
      <c r="H173" s="313" t="s">
        <v>435</v>
      </c>
      <c r="I173" s="313">
        <v>66</v>
      </c>
      <c r="J173" s="313" t="s">
        <v>497</v>
      </c>
      <c r="K173" s="320" t="s">
        <v>498</v>
      </c>
      <c r="L173" s="313">
        <v>48</v>
      </c>
      <c r="M173" s="313">
        <v>48</v>
      </c>
      <c r="N173" s="313"/>
      <c r="O173" s="313" t="s">
        <v>260</v>
      </c>
      <c r="P173" s="313" t="s">
        <v>28</v>
      </c>
      <c r="Q173" s="313" t="s">
        <v>299</v>
      </c>
      <c r="R173" s="4"/>
    </row>
    <row r="174" spans="1:18">
      <c r="A174" s="4">
        <v>173</v>
      </c>
      <c r="B174" s="313" t="s">
        <v>18</v>
      </c>
      <c r="C174" s="313" t="s">
        <v>19</v>
      </c>
      <c r="D174" s="313" t="s">
        <v>20</v>
      </c>
      <c r="E174" s="313" t="s">
        <v>523</v>
      </c>
      <c r="F174" s="313" t="s">
        <v>524</v>
      </c>
      <c r="G174" s="313" t="s">
        <v>92</v>
      </c>
      <c r="H174" s="313" t="s">
        <v>435</v>
      </c>
      <c r="I174" s="313">
        <v>40</v>
      </c>
      <c r="J174" s="313" t="s">
        <v>525</v>
      </c>
      <c r="K174" s="320" t="s">
        <v>526</v>
      </c>
      <c r="L174" s="313">
        <v>48</v>
      </c>
      <c r="M174" s="313">
        <v>48</v>
      </c>
      <c r="N174" s="313"/>
      <c r="O174" s="313" t="s">
        <v>260</v>
      </c>
      <c r="P174" s="313" t="s">
        <v>28</v>
      </c>
      <c r="Q174" s="313" t="s">
        <v>299</v>
      </c>
      <c r="R174" s="4"/>
    </row>
    <row r="175" spans="1:18">
      <c r="A175" s="4">
        <v>174</v>
      </c>
      <c r="B175" s="313" t="s">
        <v>18</v>
      </c>
      <c r="C175" s="313" t="s">
        <v>19</v>
      </c>
      <c r="D175" s="313" t="s">
        <v>20</v>
      </c>
      <c r="E175" s="313" t="s">
        <v>527</v>
      </c>
      <c r="F175" s="313" t="s">
        <v>528</v>
      </c>
      <c r="G175" s="313" t="s">
        <v>92</v>
      </c>
      <c r="H175" s="313" t="s">
        <v>435</v>
      </c>
      <c r="I175" s="313">
        <v>40</v>
      </c>
      <c r="J175" s="313" t="s">
        <v>265</v>
      </c>
      <c r="K175" s="320" t="s">
        <v>266</v>
      </c>
      <c r="L175" s="313">
        <v>48</v>
      </c>
      <c r="M175" s="313">
        <v>48</v>
      </c>
      <c r="N175" s="313"/>
      <c r="O175" s="313" t="s">
        <v>260</v>
      </c>
      <c r="P175" s="313" t="s">
        <v>28</v>
      </c>
      <c r="Q175" s="313" t="s">
        <v>299</v>
      </c>
      <c r="R175" s="4"/>
    </row>
    <row r="176" spans="1:18">
      <c r="A176" s="4">
        <v>175</v>
      </c>
      <c r="B176" s="313" t="s">
        <v>18</v>
      </c>
      <c r="C176" s="313" t="s">
        <v>19</v>
      </c>
      <c r="D176" s="313" t="s">
        <v>20</v>
      </c>
      <c r="E176" s="313" t="s">
        <v>529</v>
      </c>
      <c r="F176" s="313" t="s">
        <v>530</v>
      </c>
      <c r="G176" s="313" t="s">
        <v>92</v>
      </c>
      <c r="H176" s="313" t="s">
        <v>435</v>
      </c>
      <c r="I176" s="313">
        <v>47</v>
      </c>
      <c r="J176" s="313" t="s">
        <v>257</v>
      </c>
      <c r="K176" s="320" t="s">
        <v>258</v>
      </c>
      <c r="L176" s="313">
        <v>48</v>
      </c>
      <c r="M176" s="313">
        <v>48</v>
      </c>
      <c r="N176" s="313"/>
      <c r="O176" s="313" t="s">
        <v>260</v>
      </c>
      <c r="P176" s="313" t="s">
        <v>28</v>
      </c>
      <c r="Q176" s="313" t="s">
        <v>299</v>
      </c>
      <c r="R176" s="4"/>
    </row>
    <row r="177" spans="1:18">
      <c r="A177" s="4">
        <v>176</v>
      </c>
      <c r="B177" s="313" t="s">
        <v>18</v>
      </c>
      <c r="C177" s="313" t="s">
        <v>19</v>
      </c>
      <c r="D177" s="313" t="s">
        <v>20</v>
      </c>
      <c r="E177" s="313" t="s">
        <v>531</v>
      </c>
      <c r="F177" s="313" t="s">
        <v>532</v>
      </c>
      <c r="G177" s="313" t="s">
        <v>92</v>
      </c>
      <c r="H177" s="313" t="s">
        <v>435</v>
      </c>
      <c r="I177" s="313">
        <v>47</v>
      </c>
      <c r="J177" s="313" t="s">
        <v>533</v>
      </c>
      <c r="K177" s="320" t="s">
        <v>534</v>
      </c>
      <c r="L177" s="313">
        <v>48</v>
      </c>
      <c r="M177" s="313">
        <v>48</v>
      </c>
      <c r="N177" s="313"/>
      <c r="O177" s="313" t="s">
        <v>260</v>
      </c>
      <c r="P177" s="313" t="s">
        <v>28</v>
      </c>
      <c r="Q177" s="313" t="s">
        <v>299</v>
      </c>
      <c r="R177" s="4"/>
    </row>
    <row r="178" spans="1:18">
      <c r="A178" s="4">
        <v>177</v>
      </c>
      <c r="B178" s="313" t="s">
        <v>18</v>
      </c>
      <c r="C178" s="313" t="s">
        <v>19</v>
      </c>
      <c r="D178" s="313" t="s">
        <v>20</v>
      </c>
      <c r="E178" s="313" t="s">
        <v>535</v>
      </c>
      <c r="F178" s="313" t="s">
        <v>536</v>
      </c>
      <c r="G178" s="313" t="s">
        <v>92</v>
      </c>
      <c r="H178" s="313" t="s">
        <v>379</v>
      </c>
      <c r="I178" s="313">
        <v>40</v>
      </c>
      <c r="J178" s="313" t="s">
        <v>94</v>
      </c>
      <c r="K178" s="320" t="s">
        <v>95</v>
      </c>
      <c r="L178" s="313">
        <v>48</v>
      </c>
      <c r="M178" s="313">
        <v>40</v>
      </c>
      <c r="N178" s="313">
        <v>8</v>
      </c>
      <c r="O178" s="313" t="s">
        <v>260</v>
      </c>
      <c r="P178" s="313" t="s">
        <v>28</v>
      </c>
      <c r="Q178" s="313" t="s">
        <v>76</v>
      </c>
      <c r="R178" s="4"/>
    </row>
    <row r="179" spans="1:18">
      <c r="A179" s="4">
        <v>178</v>
      </c>
      <c r="B179" s="313" t="s">
        <v>18</v>
      </c>
      <c r="C179" s="313" t="s">
        <v>19</v>
      </c>
      <c r="D179" s="313" t="s">
        <v>20</v>
      </c>
      <c r="E179" s="313" t="s">
        <v>537</v>
      </c>
      <c r="F179" s="313" t="s">
        <v>538</v>
      </c>
      <c r="G179" s="313" t="s">
        <v>71</v>
      </c>
      <c r="H179" s="313" t="s">
        <v>379</v>
      </c>
      <c r="I179" s="313">
        <v>40</v>
      </c>
      <c r="J179" s="313" t="s">
        <v>80</v>
      </c>
      <c r="K179" s="320" t="s">
        <v>81</v>
      </c>
      <c r="L179" s="313">
        <v>40</v>
      </c>
      <c r="M179" s="313">
        <v>32</v>
      </c>
      <c r="N179" s="313">
        <v>8</v>
      </c>
      <c r="O179" s="313" t="s">
        <v>260</v>
      </c>
      <c r="P179" s="313" t="s">
        <v>28</v>
      </c>
      <c r="Q179" s="313" t="s">
        <v>76</v>
      </c>
      <c r="R179" s="4"/>
    </row>
    <row r="180" spans="1:18">
      <c r="A180" s="4">
        <v>179</v>
      </c>
      <c r="B180" s="313" t="s">
        <v>18</v>
      </c>
      <c r="C180" s="313" t="s">
        <v>19</v>
      </c>
      <c r="D180" s="313" t="s">
        <v>20</v>
      </c>
      <c r="E180" s="313" t="s">
        <v>539</v>
      </c>
      <c r="F180" s="313" t="s">
        <v>540</v>
      </c>
      <c r="G180" s="313" t="s">
        <v>71</v>
      </c>
      <c r="H180" s="313" t="s">
        <v>379</v>
      </c>
      <c r="I180" s="313">
        <v>40</v>
      </c>
      <c r="J180" s="313" t="s">
        <v>541</v>
      </c>
      <c r="K180" s="320" t="s">
        <v>542</v>
      </c>
      <c r="L180" s="313">
        <v>40</v>
      </c>
      <c r="M180" s="313">
        <v>32</v>
      </c>
      <c r="N180" s="313">
        <v>8</v>
      </c>
      <c r="O180" s="313" t="s">
        <v>260</v>
      </c>
      <c r="P180" s="313" t="s">
        <v>28</v>
      </c>
      <c r="Q180" s="313" t="s">
        <v>76</v>
      </c>
      <c r="R180" s="4"/>
    </row>
    <row r="181" spans="1:18">
      <c r="A181" s="4">
        <v>180</v>
      </c>
      <c r="B181" s="313" t="s">
        <v>18</v>
      </c>
      <c r="C181" s="313" t="s">
        <v>19</v>
      </c>
      <c r="D181" s="313" t="s">
        <v>20</v>
      </c>
      <c r="E181" s="313" t="s">
        <v>543</v>
      </c>
      <c r="F181" s="313" t="s">
        <v>544</v>
      </c>
      <c r="G181" s="313" t="s">
        <v>71</v>
      </c>
      <c r="H181" s="313" t="s">
        <v>379</v>
      </c>
      <c r="I181" s="313">
        <v>40</v>
      </c>
      <c r="J181" s="313" t="s">
        <v>545</v>
      </c>
      <c r="K181" s="320" t="s">
        <v>546</v>
      </c>
      <c r="L181" s="313">
        <v>40</v>
      </c>
      <c r="M181" s="313">
        <v>32</v>
      </c>
      <c r="N181" s="313">
        <v>8</v>
      </c>
      <c r="O181" s="313" t="s">
        <v>260</v>
      </c>
      <c r="P181" s="313" t="s">
        <v>28</v>
      </c>
      <c r="Q181" s="313" t="s">
        <v>299</v>
      </c>
      <c r="R181" s="4"/>
    </row>
    <row r="182" spans="1:18">
      <c r="A182" s="4">
        <v>181</v>
      </c>
      <c r="B182" s="313" t="s">
        <v>18</v>
      </c>
      <c r="C182" s="313" t="s">
        <v>19</v>
      </c>
      <c r="D182" s="313" t="s">
        <v>20</v>
      </c>
      <c r="E182" s="313" t="s">
        <v>547</v>
      </c>
      <c r="F182" s="313" t="s">
        <v>548</v>
      </c>
      <c r="G182" s="313" t="s">
        <v>125</v>
      </c>
      <c r="H182" s="313" t="s">
        <v>549</v>
      </c>
      <c r="I182" s="313">
        <v>69</v>
      </c>
      <c r="J182" s="313" t="s">
        <v>550</v>
      </c>
      <c r="K182" s="320" t="s">
        <v>551</v>
      </c>
      <c r="L182" s="313">
        <v>64</v>
      </c>
      <c r="M182" s="313">
        <v>60</v>
      </c>
      <c r="N182" s="313">
        <v>4</v>
      </c>
      <c r="O182" s="313" t="s">
        <v>260</v>
      </c>
      <c r="P182" s="313" t="s">
        <v>28</v>
      </c>
      <c r="Q182" s="313" t="s">
        <v>299</v>
      </c>
      <c r="R182" s="4"/>
    </row>
    <row r="183" spans="1:18">
      <c r="A183" s="4">
        <v>182</v>
      </c>
      <c r="B183" s="313" t="s">
        <v>18</v>
      </c>
      <c r="C183" s="313" t="s">
        <v>19</v>
      </c>
      <c r="D183" s="313" t="s">
        <v>20</v>
      </c>
      <c r="E183" s="313" t="s">
        <v>547</v>
      </c>
      <c r="F183" s="313" t="s">
        <v>548</v>
      </c>
      <c r="G183" s="313" t="s">
        <v>125</v>
      </c>
      <c r="H183" s="313" t="s">
        <v>321</v>
      </c>
      <c r="I183" s="313">
        <v>38</v>
      </c>
      <c r="J183" s="313" t="s">
        <v>552</v>
      </c>
      <c r="K183" s="320" t="s">
        <v>553</v>
      </c>
      <c r="L183" s="313">
        <v>64</v>
      </c>
      <c r="M183" s="313">
        <v>60</v>
      </c>
      <c r="N183" s="313">
        <v>4</v>
      </c>
      <c r="O183" s="313" t="s">
        <v>260</v>
      </c>
      <c r="P183" s="313" t="s">
        <v>28</v>
      </c>
      <c r="Q183" s="313" t="s">
        <v>299</v>
      </c>
      <c r="R183" s="4"/>
    </row>
    <row r="184" spans="1:18">
      <c r="A184" s="4">
        <v>183</v>
      </c>
      <c r="B184" s="313" t="s">
        <v>18</v>
      </c>
      <c r="C184" s="313" t="s">
        <v>19</v>
      </c>
      <c r="D184" s="313" t="s">
        <v>20</v>
      </c>
      <c r="E184" s="313" t="s">
        <v>554</v>
      </c>
      <c r="F184" s="313" t="s">
        <v>555</v>
      </c>
      <c r="G184" s="313" t="s">
        <v>125</v>
      </c>
      <c r="H184" s="313" t="s">
        <v>556</v>
      </c>
      <c r="I184" s="313">
        <v>16</v>
      </c>
      <c r="J184" s="313" t="s">
        <v>557</v>
      </c>
      <c r="K184" s="320" t="s">
        <v>558</v>
      </c>
      <c r="L184" s="313">
        <v>64</v>
      </c>
      <c r="M184" s="313">
        <v>64</v>
      </c>
      <c r="N184" s="313"/>
      <c r="O184" s="313" t="s">
        <v>166</v>
      </c>
      <c r="P184" s="313" t="s">
        <v>28</v>
      </c>
      <c r="Q184" s="313" t="s">
        <v>76</v>
      </c>
      <c r="R184" s="4" t="s">
        <v>559</v>
      </c>
    </row>
    <row r="185" spans="1:18">
      <c r="A185" s="4">
        <v>184</v>
      </c>
      <c r="B185" s="313" t="s">
        <v>18</v>
      </c>
      <c r="C185" s="313" t="s">
        <v>19</v>
      </c>
      <c r="D185" s="313" t="s">
        <v>20</v>
      </c>
      <c r="E185" s="313" t="s">
        <v>560</v>
      </c>
      <c r="F185" s="313" t="s">
        <v>561</v>
      </c>
      <c r="G185" s="313" t="s">
        <v>125</v>
      </c>
      <c r="H185" s="313" t="s">
        <v>556</v>
      </c>
      <c r="I185" s="313">
        <v>16</v>
      </c>
      <c r="J185" s="313" t="s">
        <v>562</v>
      </c>
      <c r="K185" s="320" t="s">
        <v>563</v>
      </c>
      <c r="L185" s="313">
        <v>64</v>
      </c>
      <c r="M185" s="313">
        <v>64</v>
      </c>
      <c r="N185" s="313"/>
      <c r="O185" s="313" t="s">
        <v>260</v>
      </c>
      <c r="P185" s="313" t="s">
        <v>28</v>
      </c>
      <c r="Q185" s="313" t="s">
        <v>76</v>
      </c>
      <c r="R185" s="4" t="s">
        <v>559</v>
      </c>
    </row>
    <row r="186" spans="1:18">
      <c r="A186" s="4">
        <v>185</v>
      </c>
      <c r="B186" s="313" t="s">
        <v>18</v>
      </c>
      <c r="C186" s="313" t="s">
        <v>19</v>
      </c>
      <c r="D186" s="313" t="s">
        <v>20</v>
      </c>
      <c r="E186" s="313" t="s">
        <v>564</v>
      </c>
      <c r="F186" s="313" t="s">
        <v>565</v>
      </c>
      <c r="G186" s="313" t="s">
        <v>125</v>
      </c>
      <c r="H186" s="313" t="s">
        <v>556</v>
      </c>
      <c r="I186" s="313">
        <v>16</v>
      </c>
      <c r="J186" s="313" t="s">
        <v>279</v>
      </c>
      <c r="K186" s="320" t="s">
        <v>280</v>
      </c>
      <c r="L186" s="313">
        <v>64</v>
      </c>
      <c r="M186" s="313">
        <v>60</v>
      </c>
      <c r="N186" s="313">
        <v>4</v>
      </c>
      <c r="O186" s="313" t="s">
        <v>260</v>
      </c>
      <c r="P186" s="313" t="s">
        <v>28</v>
      </c>
      <c r="Q186" s="313" t="s">
        <v>76</v>
      </c>
      <c r="R186" s="4" t="s">
        <v>559</v>
      </c>
    </row>
    <row r="187" spans="1:18">
      <c r="A187" s="4">
        <v>186</v>
      </c>
      <c r="B187" s="313" t="s">
        <v>18</v>
      </c>
      <c r="C187" s="313" t="s">
        <v>19</v>
      </c>
      <c r="D187" s="313" t="s">
        <v>20</v>
      </c>
      <c r="E187" s="313" t="s">
        <v>566</v>
      </c>
      <c r="F187" s="313" t="s">
        <v>486</v>
      </c>
      <c r="G187" s="313" t="s">
        <v>143</v>
      </c>
      <c r="H187" s="313" t="s">
        <v>556</v>
      </c>
      <c r="I187" s="313">
        <v>16</v>
      </c>
      <c r="J187" s="313" t="s">
        <v>567</v>
      </c>
      <c r="K187" s="320" t="s">
        <v>568</v>
      </c>
      <c r="L187" s="313">
        <v>80</v>
      </c>
      <c r="M187" s="313">
        <v>76</v>
      </c>
      <c r="N187" s="313">
        <v>4</v>
      </c>
      <c r="O187" s="313" t="s">
        <v>260</v>
      </c>
      <c r="P187" s="313" t="s">
        <v>28</v>
      </c>
      <c r="Q187" s="313" t="s">
        <v>76</v>
      </c>
      <c r="R187" s="4" t="s">
        <v>559</v>
      </c>
    </row>
    <row r="188" spans="1:18">
      <c r="A188" s="4">
        <v>187</v>
      </c>
      <c r="B188" s="313" t="s">
        <v>18</v>
      </c>
      <c r="C188" s="313" t="s">
        <v>19</v>
      </c>
      <c r="D188" s="313" t="s">
        <v>20</v>
      </c>
      <c r="E188" s="313" t="s">
        <v>569</v>
      </c>
      <c r="F188" s="313" t="s">
        <v>570</v>
      </c>
      <c r="G188" s="313" t="s">
        <v>125</v>
      </c>
      <c r="H188" s="313" t="s">
        <v>556</v>
      </c>
      <c r="I188" s="313">
        <v>16</v>
      </c>
      <c r="J188" s="313" t="s">
        <v>169</v>
      </c>
      <c r="K188" s="320" t="s">
        <v>170</v>
      </c>
      <c r="L188" s="313">
        <v>64</v>
      </c>
      <c r="M188" s="313">
        <v>64</v>
      </c>
      <c r="N188" s="313"/>
      <c r="O188" s="313" t="s">
        <v>260</v>
      </c>
      <c r="P188" s="313" t="s">
        <v>28</v>
      </c>
      <c r="Q188" s="313" t="s">
        <v>76</v>
      </c>
      <c r="R188" s="4" t="s">
        <v>559</v>
      </c>
    </row>
    <row r="189" s="314" customFormat="1" spans="1:18">
      <c r="A189" s="4">
        <v>188</v>
      </c>
      <c r="B189" s="5" t="s">
        <v>18</v>
      </c>
      <c r="C189" s="5" t="s">
        <v>19</v>
      </c>
      <c r="D189" s="5" t="s">
        <v>571</v>
      </c>
      <c r="E189" s="5" t="s">
        <v>572</v>
      </c>
      <c r="F189" s="5" t="s">
        <v>573</v>
      </c>
      <c r="G189" s="5" t="s">
        <v>574</v>
      </c>
      <c r="H189" s="5" t="s">
        <v>44</v>
      </c>
      <c r="I189" s="5">
        <v>76</v>
      </c>
      <c r="J189" s="5" t="s">
        <v>575</v>
      </c>
      <c r="K189" s="328" t="s">
        <v>576</v>
      </c>
      <c r="L189" s="5">
        <v>10</v>
      </c>
      <c r="M189" s="5">
        <v>10</v>
      </c>
      <c r="N189" s="5"/>
      <c r="O189" s="5" t="s">
        <v>459</v>
      </c>
      <c r="P189" s="5" t="s">
        <v>28</v>
      </c>
      <c r="Q189" s="5" t="s">
        <v>29</v>
      </c>
      <c r="R189" s="44"/>
    </row>
    <row r="190" s="314" customFormat="1" spans="1:18">
      <c r="A190" s="4">
        <v>189</v>
      </c>
      <c r="B190" s="5" t="s">
        <v>18</v>
      </c>
      <c r="C190" s="5" t="s">
        <v>19</v>
      </c>
      <c r="D190" s="5" t="s">
        <v>571</v>
      </c>
      <c r="E190" s="5" t="s">
        <v>572</v>
      </c>
      <c r="F190" s="5" t="s">
        <v>573</v>
      </c>
      <c r="G190" s="5" t="s">
        <v>574</v>
      </c>
      <c r="H190" s="5" t="s">
        <v>41</v>
      </c>
      <c r="I190" s="5">
        <v>74</v>
      </c>
      <c r="J190" s="5" t="s">
        <v>577</v>
      </c>
      <c r="K190" s="328" t="s">
        <v>578</v>
      </c>
      <c r="L190" s="5">
        <v>10</v>
      </c>
      <c r="M190" s="5">
        <v>10</v>
      </c>
      <c r="N190" s="5"/>
      <c r="O190" s="5" t="s">
        <v>459</v>
      </c>
      <c r="P190" s="5" t="s">
        <v>28</v>
      </c>
      <c r="Q190" s="5" t="s">
        <v>29</v>
      </c>
      <c r="R190" s="44"/>
    </row>
    <row r="191" s="325" customFormat="1" spans="1:18">
      <c r="A191" s="326">
        <v>190</v>
      </c>
      <c r="B191" s="327" t="s">
        <v>18</v>
      </c>
      <c r="C191" s="327" t="s">
        <v>19</v>
      </c>
      <c r="D191" s="327" t="s">
        <v>579</v>
      </c>
      <c r="E191" s="327" t="s">
        <v>580</v>
      </c>
      <c r="F191" s="327" t="s">
        <v>581</v>
      </c>
      <c r="G191" s="327" t="s">
        <v>574</v>
      </c>
      <c r="H191" s="327" t="s">
        <v>582</v>
      </c>
      <c r="I191" s="327">
        <v>77</v>
      </c>
      <c r="J191" s="327" t="s">
        <v>51</v>
      </c>
      <c r="K191" s="329" t="s">
        <v>52</v>
      </c>
      <c r="L191" s="327">
        <v>8</v>
      </c>
      <c r="M191" s="327">
        <v>8</v>
      </c>
      <c r="N191" s="327"/>
      <c r="O191" s="327" t="s">
        <v>293</v>
      </c>
      <c r="P191" s="327" t="s">
        <v>28</v>
      </c>
      <c r="Q191" s="327" t="s">
        <v>299</v>
      </c>
      <c r="R191" s="326"/>
    </row>
    <row r="192" s="314" customFormat="1" spans="1:18">
      <c r="A192" s="4">
        <v>191</v>
      </c>
      <c r="B192" s="5" t="s">
        <v>18</v>
      </c>
      <c r="C192" s="5" t="s">
        <v>19</v>
      </c>
      <c r="D192" s="5" t="s">
        <v>579</v>
      </c>
      <c r="E192" s="5" t="s">
        <v>580</v>
      </c>
      <c r="F192" s="5" t="s">
        <v>581</v>
      </c>
      <c r="G192" s="5" t="s">
        <v>574</v>
      </c>
      <c r="H192" s="5" t="s">
        <v>318</v>
      </c>
      <c r="I192" s="5">
        <v>74</v>
      </c>
      <c r="J192" s="5" t="s">
        <v>25</v>
      </c>
      <c r="K192" s="328" t="s">
        <v>26</v>
      </c>
      <c r="L192" s="5">
        <v>8</v>
      </c>
      <c r="M192" s="5">
        <v>8</v>
      </c>
      <c r="N192" s="5"/>
      <c r="O192" s="5" t="s">
        <v>293</v>
      </c>
      <c r="P192" s="5" t="s">
        <v>28</v>
      </c>
      <c r="Q192" s="5" t="s">
        <v>29</v>
      </c>
      <c r="R192" s="44"/>
    </row>
    <row r="193" s="314" customFormat="1" spans="1:18">
      <c r="A193" s="4">
        <v>192</v>
      </c>
      <c r="B193" s="5" t="s">
        <v>18</v>
      </c>
      <c r="C193" s="5" t="s">
        <v>19</v>
      </c>
      <c r="D193" s="5" t="s">
        <v>579</v>
      </c>
      <c r="E193" s="5" t="s">
        <v>580</v>
      </c>
      <c r="F193" s="5" t="s">
        <v>581</v>
      </c>
      <c r="G193" s="5" t="s">
        <v>574</v>
      </c>
      <c r="H193" s="5" t="s">
        <v>331</v>
      </c>
      <c r="I193" s="5">
        <v>0</v>
      </c>
      <c r="J193" s="5" t="s">
        <v>55</v>
      </c>
      <c r="K193" s="328" t="s">
        <v>56</v>
      </c>
      <c r="L193" s="5">
        <v>8</v>
      </c>
      <c r="M193" s="5">
        <v>8</v>
      </c>
      <c r="N193" s="5"/>
      <c r="O193" s="5" t="s">
        <v>293</v>
      </c>
      <c r="P193" s="5" t="s">
        <v>28</v>
      </c>
      <c r="Q193" s="5" t="s">
        <v>29</v>
      </c>
      <c r="R193" s="44"/>
    </row>
    <row r="194" s="314" customFormat="1" spans="1:18">
      <c r="A194" s="4">
        <v>193</v>
      </c>
      <c r="B194" s="5" t="s">
        <v>18</v>
      </c>
      <c r="C194" s="5" t="s">
        <v>19</v>
      </c>
      <c r="D194" s="5" t="s">
        <v>579</v>
      </c>
      <c r="E194" s="5" t="s">
        <v>580</v>
      </c>
      <c r="F194" s="5" t="s">
        <v>581</v>
      </c>
      <c r="G194" s="5" t="s">
        <v>574</v>
      </c>
      <c r="H194" s="5" t="s">
        <v>372</v>
      </c>
      <c r="I194" s="5">
        <v>77</v>
      </c>
      <c r="J194" s="5" t="s">
        <v>55</v>
      </c>
      <c r="K194" s="328" t="s">
        <v>56</v>
      </c>
      <c r="L194" s="5">
        <v>8</v>
      </c>
      <c r="M194" s="5">
        <v>8</v>
      </c>
      <c r="N194" s="5"/>
      <c r="O194" s="5" t="s">
        <v>293</v>
      </c>
      <c r="P194" s="5" t="s">
        <v>28</v>
      </c>
      <c r="Q194" s="5" t="s">
        <v>29</v>
      </c>
      <c r="R194" s="44"/>
    </row>
    <row r="195" s="314" customFormat="1" spans="1:18">
      <c r="A195" s="4">
        <v>194</v>
      </c>
      <c r="B195" s="5" t="s">
        <v>18</v>
      </c>
      <c r="C195" s="5" t="s">
        <v>19</v>
      </c>
      <c r="D195" s="5" t="s">
        <v>579</v>
      </c>
      <c r="E195" s="5" t="s">
        <v>580</v>
      </c>
      <c r="F195" s="5" t="s">
        <v>581</v>
      </c>
      <c r="G195" s="5" t="s">
        <v>574</v>
      </c>
      <c r="H195" s="5" t="s">
        <v>583</v>
      </c>
      <c r="I195" s="5">
        <v>72</v>
      </c>
      <c r="J195" s="5" t="s">
        <v>59</v>
      </c>
      <c r="K195" s="328" t="s">
        <v>60</v>
      </c>
      <c r="L195" s="5">
        <v>8</v>
      </c>
      <c r="M195" s="5">
        <v>8</v>
      </c>
      <c r="N195" s="5"/>
      <c r="O195" s="5" t="s">
        <v>293</v>
      </c>
      <c r="P195" s="5" t="s">
        <v>28</v>
      </c>
      <c r="Q195" s="5" t="s">
        <v>299</v>
      </c>
      <c r="R195" s="44"/>
    </row>
    <row r="196" s="314" customFormat="1" spans="1:18">
      <c r="A196" s="4">
        <v>195</v>
      </c>
      <c r="B196" s="5" t="s">
        <v>18</v>
      </c>
      <c r="C196" s="5" t="s">
        <v>19</v>
      </c>
      <c r="D196" s="5" t="s">
        <v>579</v>
      </c>
      <c r="E196" s="5" t="s">
        <v>580</v>
      </c>
      <c r="F196" s="5" t="s">
        <v>581</v>
      </c>
      <c r="G196" s="5" t="s">
        <v>574</v>
      </c>
      <c r="H196" s="5" t="s">
        <v>584</v>
      </c>
      <c r="I196" s="5">
        <v>109</v>
      </c>
      <c r="J196" s="5" t="s">
        <v>39</v>
      </c>
      <c r="K196" s="328" t="s">
        <v>40</v>
      </c>
      <c r="L196" s="5">
        <v>8</v>
      </c>
      <c r="M196" s="5">
        <v>8</v>
      </c>
      <c r="N196" s="5"/>
      <c r="O196" s="5" t="s">
        <v>293</v>
      </c>
      <c r="P196" s="5" t="s">
        <v>28</v>
      </c>
      <c r="Q196" s="5" t="s">
        <v>29</v>
      </c>
      <c r="R196" s="44"/>
    </row>
    <row r="197" s="314" customFormat="1" spans="1:18">
      <c r="A197" s="4">
        <v>196</v>
      </c>
      <c r="B197" s="5" t="s">
        <v>18</v>
      </c>
      <c r="C197" s="5" t="s">
        <v>19</v>
      </c>
      <c r="D197" s="5" t="s">
        <v>579</v>
      </c>
      <c r="E197" s="5" t="s">
        <v>580</v>
      </c>
      <c r="F197" s="5" t="s">
        <v>581</v>
      </c>
      <c r="G197" s="5" t="s">
        <v>574</v>
      </c>
      <c r="H197" s="5" t="s">
        <v>305</v>
      </c>
      <c r="I197" s="5">
        <v>61</v>
      </c>
      <c r="J197" s="5" t="s">
        <v>42</v>
      </c>
      <c r="K197" s="328" t="s">
        <v>43</v>
      </c>
      <c r="L197" s="5">
        <v>8</v>
      </c>
      <c r="M197" s="5">
        <v>8</v>
      </c>
      <c r="N197" s="5"/>
      <c r="O197" s="5" t="s">
        <v>293</v>
      </c>
      <c r="P197" s="5" t="s">
        <v>28</v>
      </c>
      <c r="Q197" s="5" t="s">
        <v>29</v>
      </c>
      <c r="R197" s="44"/>
    </row>
    <row r="198" s="314" customFormat="1" spans="1:18">
      <c r="A198" s="4">
        <v>197</v>
      </c>
      <c r="B198" s="5" t="s">
        <v>18</v>
      </c>
      <c r="C198" s="5" t="s">
        <v>19</v>
      </c>
      <c r="D198" s="5" t="s">
        <v>579</v>
      </c>
      <c r="E198" s="5" t="s">
        <v>580</v>
      </c>
      <c r="F198" s="5" t="s">
        <v>581</v>
      </c>
      <c r="G198" s="5" t="s">
        <v>574</v>
      </c>
      <c r="H198" s="5" t="s">
        <v>302</v>
      </c>
      <c r="I198" s="5">
        <v>64</v>
      </c>
      <c r="J198" s="5" t="s">
        <v>577</v>
      </c>
      <c r="K198" s="328" t="s">
        <v>578</v>
      </c>
      <c r="L198" s="5">
        <v>8</v>
      </c>
      <c r="M198" s="5">
        <v>8</v>
      </c>
      <c r="N198" s="5"/>
      <c r="O198" s="5" t="s">
        <v>293</v>
      </c>
      <c r="P198" s="5" t="s">
        <v>28</v>
      </c>
      <c r="Q198" s="5" t="s">
        <v>29</v>
      </c>
      <c r="R198" s="44"/>
    </row>
    <row r="199" s="314" customFormat="1" spans="1:18">
      <c r="A199" s="4">
        <v>198</v>
      </c>
      <c r="B199" s="5" t="s">
        <v>18</v>
      </c>
      <c r="C199" s="5" t="s">
        <v>19</v>
      </c>
      <c r="D199" s="5" t="s">
        <v>579</v>
      </c>
      <c r="E199" s="5" t="s">
        <v>580</v>
      </c>
      <c r="F199" s="5" t="s">
        <v>581</v>
      </c>
      <c r="G199" s="5" t="s">
        <v>574</v>
      </c>
      <c r="H199" s="5" t="s">
        <v>321</v>
      </c>
      <c r="I199" s="5">
        <v>71</v>
      </c>
      <c r="J199" s="5" t="s">
        <v>45</v>
      </c>
      <c r="K199" s="328" t="s">
        <v>46</v>
      </c>
      <c r="L199" s="5">
        <v>8</v>
      </c>
      <c r="M199" s="5">
        <v>8</v>
      </c>
      <c r="N199" s="5"/>
      <c r="O199" s="5" t="s">
        <v>293</v>
      </c>
      <c r="P199" s="5" t="s">
        <v>28</v>
      </c>
      <c r="Q199" s="5" t="s">
        <v>29</v>
      </c>
      <c r="R199" s="44"/>
    </row>
    <row r="200" ht="25.5" spans="1:18">
      <c r="A200" s="4">
        <v>199</v>
      </c>
      <c r="B200" s="313" t="s">
        <v>585</v>
      </c>
      <c r="C200" s="313" t="s">
        <v>586</v>
      </c>
      <c r="D200" s="313" t="s">
        <v>20</v>
      </c>
      <c r="E200" s="313" t="s">
        <v>587</v>
      </c>
      <c r="F200" s="313" t="s">
        <v>588</v>
      </c>
      <c r="G200" s="313" t="s">
        <v>464</v>
      </c>
      <c r="H200" s="313" t="s">
        <v>589</v>
      </c>
      <c r="I200" s="313">
        <v>151</v>
      </c>
      <c r="J200" s="313" t="s">
        <v>590</v>
      </c>
      <c r="K200" s="320" t="s">
        <v>591</v>
      </c>
      <c r="L200" s="313">
        <v>16</v>
      </c>
      <c r="M200" s="313">
        <v>16</v>
      </c>
      <c r="N200" s="313"/>
      <c r="O200" s="313" t="s">
        <v>293</v>
      </c>
      <c r="P200" s="313" t="s">
        <v>28</v>
      </c>
      <c r="Q200" s="313" t="s">
        <v>29</v>
      </c>
      <c r="R200" s="4"/>
    </row>
    <row r="201" spans="1:18">
      <c r="A201" s="4">
        <v>200</v>
      </c>
      <c r="B201" s="313" t="s">
        <v>585</v>
      </c>
      <c r="C201" s="313" t="s">
        <v>586</v>
      </c>
      <c r="D201" s="313" t="s">
        <v>20</v>
      </c>
      <c r="E201" s="313" t="s">
        <v>587</v>
      </c>
      <c r="F201" s="313" t="s">
        <v>588</v>
      </c>
      <c r="G201" s="313" t="s">
        <v>464</v>
      </c>
      <c r="H201" s="313" t="s">
        <v>592</v>
      </c>
      <c r="I201" s="313">
        <v>39</v>
      </c>
      <c r="J201" s="313" t="s">
        <v>355</v>
      </c>
      <c r="K201" s="320" t="s">
        <v>356</v>
      </c>
      <c r="L201" s="313">
        <v>16</v>
      </c>
      <c r="M201" s="313">
        <v>16</v>
      </c>
      <c r="N201" s="313"/>
      <c r="O201" s="313" t="s">
        <v>293</v>
      </c>
      <c r="P201" s="313" t="s">
        <v>28</v>
      </c>
      <c r="Q201" s="313" t="s">
        <v>29</v>
      </c>
      <c r="R201" s="4"/>
    </row>
    <row r="202" spans="1:18">
      <c r="A202" s="4">
        <v>201</v>
      </c>
      <c r="B202" s="313" t="s">
        <v>585</v>
      </c>
      <c r="C202" s="313" t="s">
        <v>586</v>
      </c>
      <c r="D202" s="313" t="s">
        <v>20</v>
      </c>
      <c r="E202" s="313" t="s">
        <v>587</v>
      </c>
      <c r="F202" s="313" t="s">
        <v>588</v>
      </c>
      <c r="G202" s="313" t="s">
        <v>464</v>
      </c>
      <c r="H202" s="313" t="s">
        <v>593</v>
      </c>
      <c r="I202" s="313">
        <v>120</v>
      </c>
      <c r="J202" s="313" t="s">
        <v>355</v>
      </c>
      <c r="K202" s="320" t="s">
        <v>356</v>
      </c>
      <c r="L202" s="313">
        <v>16</v>
      </c>
      <c r="M202" s="313">
        <v>16</v>
      </c>
      <c r="N202" s="313"/>
      <c r="O202" s="313" t="s">
        <v>293</v>
      </c>
      <c r="P202" s="313" t="s">
        <v>28</v>
      </c>
      <c r="Q202" s="313" t="s">
        <v>29</v>
      </c>
      <c r="R202" s="4"/>
    </row>
    <row r="203" spans="1:18">
      <c r="A203" s="4">
        <v>202</v>
      </c>
      <c r="B203" s="313" t="s">
        <v>585</v>
      </c>
      <c r="C203" s="313" t="s">
        <v>586</v>
      </c>
      <c r="D203" s="313" t="s">
        <v>20</v>
      </c>
      <c r="E203" s="313" t="s">
        <v>587</v>
      </c>
      <c r="F203" s="313" t="s">
        <v>588</v>
      </c>
      <c r="G203" s="313" t="s">
        <v>464</v>
      </c>
      <c r="H203" s="313" t="s">
        <v>594</v>
      </c>
      <c r="I203" s="313">
        <v>40</v>
      </c>
      <c r="J203" s="313" t="s">
        <v>595</v>
      </c>
      <c r="K203" s="320" t="s">
        <v>596</v>
      </c>
      <c r="L203" s="313">
        <v>16</v>
      </c>
      <c r="M203" s="313">
        <v>16</v>
      </c>
      <c r="N203" s="313"/>
      <c r="O203" s="313" t="s">
        <v>293</v>
      </c>
      <c r="P203" s="313" t="s">
        <v>28</v>
      </c>
      <c r="Q203" s="313" t="s">
        <v>29</v>
      </c>
      <c r="R203" s="4"/>
    </row>
    <row r="204" spans="1:18">
      <c r="A204" s="4">
        <v>203</v>
      </c>
      <c r="B204" s="313" t="s">
        <v>585</v>
      </c>
      <c r="C204" s="313" t="s">
        <v>586</v>
      </c>
      <c r="D204" s="313" t="s">
        <v>20</v>
      </c>
      <c r="E204" s="313" t="s">
        <v>587</v>
      </c>
      <c r="F204" s="313" t="s">
        <v>588</v>
      </c>
      <c r="G204" s="313" t="s">
        <v>464</v>
      </c>
      <c r="H204" s="313" t="s">
        <v>597</v>
      </c>
      <c r="I204" s="313">
        <v>37</v>
      </c>
      <c r="J204" s="313" t="s">
        <v>595</v>
      </c>
      <c r="K204" s="320" t="s">
        <v>596</v>
      </c>
      <c r="L204" s="313">
        <v>16</v>
      </c>
      <c r="M204" s="313">
        <v>16</v>
      </c>
      <c r="N204" s="313"/>
      <c r="O204" s="313" t="s">
        <v>293</v>
      </c>
      <c r="P204" s="313" t="s">
        <v>28</v>
      </c>
      <c r="Q204" s="313" t="s">
        <v>29</v>
      </c>
      <c r="R204" s="4"/>
    </row>
    <row r="205" spans="1:18">
      <c r="A205" s="4">
        <v>204</v>
      </c>
      <c r="B205" s="313" t="s">
        <v>585</v>
      </c>
      <c r="C205" s="313" t="s">
        <v>586</v>
      </c>
      <c r="D205" s="313" t="s">
        <v>20</v>
      </c>
      <c r="E205" s="313" t="s">
        <v>598</v>
      </c>
      <c r="F205" s="313" t="s">
        <v>420</v>
      </c>
      <c r="G205" s="313" t="s">
        <v>84</v>
      </c>
      <c r="H205" s="313" t="s">
        <v>188</v>
      </c>
      <c r="I205" s="313">
        <v>40</v>
      </c>
      <c r="J205" s="313" t="s">
        <v>273</v>
      </c>
      <c r="K205" s="320" t="s">
        <v>274</v>
      </c>
      <c r="L205" s="313">
        <v>32</v>
      </c>
      <c r="M205" s="313">
        <v>26</v>
      </c>
      <c r="N205" s="313">
        <v>6</v>
      </c>
      <c r="O205" s="313" t="s">
        <v>161</v>
      </c>
      <c r="P205" s="313" t="s">
        <v>28</v>
      </c>
      <c r="Q205" s="313" t="s">
        <v>76</v>
      </c>
      <c r="R205" s="4"/>
    </row>
    <row r="206" spans="1:18">
      <c r="A206" s="4">
        <v>205</v>
      </c>
      <c r="B206" s="313" t="s">
        <v>585</v>
      </c>
      <c r="C206" s="313" t="s">
        <v>586</v>
      </c>
      <c r="D206" s="313" t="s">
        <v>20</v>
      </c>
      <c r="E206" s="313" t="s">
        <v>599</v>
      </c>
      <c r="F206" s="313" t="s">
        <v>600</v>
      </c>
      <c r="G206" s="313" t="s">
        <v>84</v>
      </c>
      <c r="H206" s="313" t="s">
        <v>61</v>
      </c>
      <c r="I206" s="313">
        <v>81</v>
      </c>
      <c r="J206" s="313" t="s">
        <v>601</v>
      </c>
      <c r="K206" s="320" t="s">
        <v>602</v>
      </c>
      <c r="L206" s="313">
        <v>32</v>
      </c>
      <c r="M206" s="313">
        <v>16</v>
      </c>
      <c r="N206" s="313">
        <v>16</v>
      </c>
      <c r="O206" s="313" t="s">
        <v>75</v>
      </c>
      <c r="P206" s="313" t="s">
        <v>28</v>
      </c>
      <c r="Q206" s="313" t="s">
        <v>76</v>
      </c>
      <c r="R206" s="4"/>
    </row>
    <row r="207" spans="1:18">
      <c r="A207" s="4">
        <v>206</v>
      </c>
      <c r="B207" s="313" t="s">
        <v>585</v>
      </c>
      <c r="C207" s="313" t="s">
        <v>586</v>
      </c>
      <c r="D207" s="313" t="s">
        <v>20</v>
      </c>
      <c r="E207" s="313" t="s">
        <v>599</v>
      </c>
      <c r="F207" s="313" t="s">
        <v>600</v>
      </c>
      <c r="G207" s="313" t="s">
        <v>84</v>
      </c>
      <c r="H207" s="313" t="s">
        <v>222</v>
      </c>
      <c r="I207" s="313">
        <v>41</v>
      </c>
      <c r="J207" s="313" t="s">
        <v>601</v>
      </c>
      <c r="K207" s="320" t="s">
        <v>602</v>
      </c>
      <c r="L207" s="313">
        <v>32</v>
      </c>
      <c r="M207" s="313">
        <v>16</v>
      </c>
      <c r="N207" s="313">
        <v>16</v>
      </c>
      <c r="O207" s="313" t="s">
        <v>75</v>
      </c>
      <c r="P207" s="313" t="s">
        <v>28</v>
      </c>
      <c r="Q207" s="313" t="s">
        <v>76</v>
      </c>
      <c r="R207" s="4"/>
    </row>
    <row r="208" spans="1:18">
      <c r="A208" s="4">
        <v>207</v>
      </c>
      <c r="B208" s="313" t="s">
        <v>585</v>
      </c>
      <c r="C208" s="313" t="s">
        <v>586</v>
      </c>
      <c r="D208" s="313" t="s">
        <v>20</v>
      </c>
      <c r="E208" s="313" t="s">
        <v>599</v>
      </c>
      <c r="F208" s="313" t="s">
        <v>600</v>
      </c>
      <c r="G208" s="313" t="s">
        <v>84</v>
      </c>
      <c r="H208" s="313" t="s">
        <v>58</v>
      </c>
      <c r="I208" s="313">
        <v>81</v>
      </c>
      <c r="J208" s="313" t="s">
        <v>225</v>
      </c>
      <c r="K208" s="320" t="s">
        <v>226</v>
      </c>
      <c r="L208" s="313">
        <v>32</v>
      </c>
      <c r="M208" s="313">
        <v>16</v>
      </c>
      <c r="N208" s="313">
        <v>16</v>
      </c>
      <c r="O208" s="313" t="s">
        <v>75</v>
      </c>
      <c r="P208" s="313" t="s">
        <v>28</v>
      </c>
      <c r="Q208" s="313" t="s">
        <v>76</v>
      </c>
      <c r="R208" s="4"/>
    </row>
    <row r="209" spans="1:18">
      <c r="A209" s="4">
        <v>208</v>
      </c>
      <c r="B209" s="313" t="s">
        <v>585</v>
      </c>
      <c r="C209" s="313" t="s">
        <v>586</v>
      </c>
      <c r="D209" s="313" t="s">
        <v>20</v>
      </c>
      <c r="E209" s="313" t="s">
        <v>603</v>
      </c>
      <c r="F209" s="313" t="s">
        <v>604</v>
      </c>
      <c r="G209" s="313" t="s">
        <v>84</v>
      </c>
      <c r="H209" s="313" t="s">
        <v>215</v>
      </c>
      <c r="I209" s="313">
        <v>36</v>
      </c>
      <c r="J209" s="313" t="s">
        <v>605</v>
      </c>
      <c r="K209" s="320" t="s">
        <v>606</v>
      </c>
      <c r="L209" s="313">
        <v>32</v>
      </c>
      <c r="M209" s="313">
        <v>32</v>
      </c>
      <c r="N209" s="313"/>
      <c r="O209" s="313" t="s">
        <v>75</v>
      </c>
      <c r="P209" s="313" t="s">
        <v>28</v>
      </c>
      <c r="Q209" s="313" t="s">
        <v>76</v>
      </c>
      <c r="R209" s="4"/>
    </row>
    <row r="210" spans="1:18">
      <c r="A210" s="4">
        <v>209</v>
      </c>
      <c r="B210" s="313" t="s">
        <v>585</v>
      </c>
      <c r="C210" s="313" t="s">
        <v>586</v>
      </c>
      <c r="D210" s="313" t="s">
        <v>20</v>
      </c>
      <c r="E210" s="313" t="s">
        <v>607</v>
      </c>
      <c r="F210" s="313" t="s">
        <v>608</v>
      </c>
      <c r="G210" s="313" t="s">
        <v>92</v>
      </c>
      <c r="H210" s="313" t="s">
        <v>215</v>
      </c>
      <c r="I210" s="313">
        <v>39</v>
      </c>
      <c r="J210" s="313" t="s">
        <v>550</v>
      </c>
      <c r="K210" s="320" t="s">
        <v>551</v>
      </c>
      <c r="L210" s="313">
        <v>48</v>
      </c>
      <c r="M210" s="313">
        <v>42</v>
      </c>
      <c r="N210" s="313">
        <v>6</v>
      </c>
      <c r="O210" s="313" t="s">
        <v>75</v>
      </c>
      <c r="P210" s="313" t="s">
        <v>28</v>
      </c>
      <c r="Q210" s="313" t="s">
        <v>76</v>
      </c>
      <c r="R210" s="4"/>
    </row>
    <row r="211" spans="1:18">
      <c r="A211" s="4">
        <v>210</v>
      </c>
      <c r="B211" s="313" t="s">
        <v>585</v>
      </c>
      <c r="C211" s="313" t="s">
        <v>586</v>
      </c>
      <c r="D211" s="313" t="s">
        <v>20</v>
      </c>
      <c r="E211" s="313" t="s">
        <v>609</v>
      </c>
      <c r="F211" s="313" t="s">
        <v>337</v>
      </c>
      <c r="G211" s="313" t="s">
        <v>92</v>
      </c>
      <c r="H211" s="313" t="s">
        <v>215</v>
      </c>
      <c r="I211" s="313">
        <v>40</v>
      </c>
      <c r="J211" s="313" t="s">
        <v>413</v>
      </c>
      <c r="K211" s="320" t="s">
        <v>414</v>
      </c>
      <c r="L211" s="313">
        <v>48</v>
      </c>
      <c r="M211" s="313">
        <v>42</v>
      </c>
      <c r="N211" s="313">
        <v>6</v>
      </c>
      <c r="O211" s="313" t="s">
        <v>75</v>
      </c>
      <c r="P211" s="313" t="s">
        <v>28</v>
      </c>
      <c r="Q211" s="313" t="s">
        <v>76</v>
      </c>
      <c r="R211" s="4"/>
    </row>
    <row r="212" spans="1:18">
      <c r="A212" s="4">
        <v>211</v>
      </c>
      <c r="B212" s="313" t="s">
        <v>585</v>
      </c>
      <c r="C212" s="313" t="s">
        <v>586</v>
      </c>
      <c r="D212" s="313" t="s">
        <v>20</v>
      </c>
      <c r="E212" s="313" t="s">
        <v>610</v>
      </c>
      <c r="F212" s="315" t="s">
        <v>456</v>
      </c>
      <c r="G212" s="313" t="s">
        <v>84</v>
      </c>
      <c r="H212" s="313" t="s">
        <v>222</v>
      </c>
      <c r="I212" s="313">
        <v>41</v>
      </c>
      <c r="J212" s="313" t="s">
        <v>457</v>
      </c>
      <c r="K212" s="320" t="s">
        <v>458</v>
      </c>
      <c r="L212" s="313">
        <v>32</v>
      </c>
      <c r="M212" s="313">
        <v>32</v>
      </c>
      <c r="N212" s="313"/>
      <c r="O212" s="313" t="s">
        <v>75</v>
      </c>
      <c r="P212" s="313" t="s">
        <v>28</v>
      </c>
      <c r="Q212" s="313" t="s">
        <v>611</v>
      </c>
      <c r="R212" s="4"/>
    </row>
    <row r="213" spans="1:18">
      <c r="A213" s="4">
        <v>212</v>
      </c>
      <c r="B213" s="313" t="s">
        <v>585</v>
      </c>
      <c r="C213" s="313" t="s">
        <v>586</v>
      </c>
      <c r="D213" s="313" t="s">
        <v>20</v>
      </c>
      <c r="E213" s="313" t="s">
        <v>610</v>
      </c>
      <c r="F213" s="313" t="s">
        <v>456</v>
      </c>
      <c r="G213" s="313" t="s">
        <v>84</v>
      </c>
      <c r="H213" s="313" t="s">
        <v>58</v>
      </c>
      <c r="I213" s="313">
        <v>81</v>
      </c>
      <c r="J213" s="313" t="s">
        <v>340</v>
      </c>
      <c r="K213" s="320" t="s">
        <v>341</v>
      </c>
      <c r="L213" s="313">
        <v>32</v>
      </c>
      <c r="M213" s="313">
        <v>32</v>
      </c>
      <c r="N213" s="313"/>
      <c r="O213" s="313" t="s">
        <v>75</v>
      </c>
      <c r="P213" s="313" t="s">
        <v>28</v>
      </c>
      <c r="Q213" s="313" t="s">
        <v>611</v>
      </c>
      <c r="R213" s="4"/>
    </row>
    <row r="214" spans="1:18">
      <c r="A214" s="4">
        <v>213</v>
      </c>
      <c r="B214" s="313" t="s">
        <v>585</v>
      </c>
      <c r="C214" s="313" t="s">
        <v>586</v>
      </c>
      <c r="D214" s="313" t="s">
        <v>20</v>
      </c>
      <c r="E214" s="313" t="s">
        <v>610</v>
      </c>
      <c r="F214" s="313" t="s">
        <v>456</v>
      </c>
      <c r="G214" s="313" t="s">
        <v>84</v>
      </c>
      <c r="H214" s="313" t="s">
        <v>61</v>
      </c>
      <c r="I214" s="313">
        <v>81</v>
      </c>
      <c r="J214" s="313" t="s">
        <v>340</v>
      </c>
      <c r="K214" s="320" t="s">
        <v>341</v>
      </c>
      <c r="L214" s="313">
        <v>32</v>
      </c>
      <c r="M214" s="313">
        <v>32</v>
      </c>
      <c r="N214" s="313"/>
      <c r="O214" s="313" t="s">
        <v>75</v>
      </c>
      <c r="P214" s="313" t="s">
        <v>28</v>
      </c>
      <c r="Q214" s="313" t="s">
        <v>611</v>
      </c>
      <c r="R214" s="4"/>
    </row>
    <row r="215" spans="1:18">
      <c r="A215" s="4">
        <v>214</v>
      </c>
      <c r="B215" s="313" t="s">
        <v>585</v>
      </c>
      <c r="C215" s="313" t="s">
        <v>586</v>
      </c>
      <c r="D215" s="313" t="s">
        <v>20</v>
      </c>
      <c r="E215" s="313" t="s">
        <v>612</v>
      </c>
      <c r="F215" s="313" t="s">
        <v>378</v>
      </c>
      <c r="G215" s="313" t="s">
        <v>71</v>
      </c>
      <c r="H215" s="313" t="s">
        <v>79</v>
      </c>
      <c r="I215" s="313">
        <v>39</v>
      </c>
      <c r="J215" s="313" t="s">
        <v>380</v>
      </c>
      <c r="K215" s="320" t="s">
        <v>381</v>
      </c>
      <c r="L215" s="313">
        <v>40</v>
      </c>
      <c r="M215" s="313">
        <v>34</v>
      </c>
      <c r="N215" s="313">
        <v>6</v>
      </c>
      <c r="O215" s="313" t="s">
        <v>75</v>
      </c>
      <c r="P215" s="313" t="s">
        <v>28</v>
      </c>
      <c r="Q215" s="313" t="s">
        <v>76</v>
      </c>
      <c r="R215" s="4"/>
    </row>
    <row r="216" spans="1:18">
      <c r="A216" s="4">
        <v>215</v>
      </c>
      <c r="B216" s="313" t="s">
        <v>585</v>
      </c>
      <c r="C216" s="313" t="s">
        <v>586</v>
      </c>
      <c r="D216" s="313" t="s">
        <v>20</v>
      </c>
      <c r="E216" s="313" t="s">
        <v>612</v>
      </c>
      <c r="F216" s="313" t="s">
        <v>378</v>
      </c>
      <c r="G216" s="313" t="s">
        <v>71</v>
      </c>
      <c r="H216" s="313" t="s">
        <v>85</v>
      </c>
      <c r="I216" s="313">
        <v>90</v>
      </c>
      <c r="J216" s="313" t="s">
        <v>382</v>
      </c>
      <c r="K216" s="320" t="s">
        <v>383</v>
      </c>
      <c r="L216" s="313">
        <v>40</v>
      </c>
      <c r="M216" s="313">
        <v>34</v>
      </c>
      <c r="N216" s="313">
        <v>6</v>
      </c>
      <c r="O216" s="313" t="s">
        <v>75</v>
      </c>
      <c r="P216" s="313" t="s">
        <v>28</v>
      </c>
      <c r="Q216" s="313" t="s">
        <v>76</v>
      </c>
      <c r="R216" s="4"/>
    </row>
    <row r="217" spans="1:18">
      <c r="A217" s="4">
        <v>216</v>
      </c>
      <c r="B217" s="313" t="s">
        <v>585</v>
      </c>
      <c r="C217" s="313" t="s">
        <v>586</v>
      </c>
      <c r="D217" s="313" t="s">
        <v>20</v>
      </c>
      <c r="E217" s="313" t="s">
        <v>613</v>
      </c>
      <c r="F217" s="313" t="s">
        <v>614</v>
      </c>
      <c r="G217" s="313" t="s">
        <v>71</v>
      </c>
      <c r="H217" s="313" t="s">
        <v>85</v>
      </c>
      <c r="I217" s="313">
        <v>79</v>
      </c>
      <c r="J217" s="313" t="s">
        <v>545</v>
      </c>
      <c r="K217" s="320" t="s">
        <v>546</v>
      </c>
      <c r="L217" s="313">
        <v>40</v>
      </c>
      <c r="M217" s="313">
        <v>36</v>
      </c>
      <c r="N217" s="313">
        <v>4</v>
      </c>
      <c r="O217" s="313" t="s">
        <v>75</v>
      </c>
      <c r="P217" s="313" t="s">
        <v>28</v>
      </c>
      <c r="Q217" s="313" t="s">
        <v>76</v>
      </c>
      <c r="R217" s="4"/>
    </row>
    <row r="218" spans="1:18">
      <c r="A218" s="4">
        <v>217</v>
      </c>
      <c r="B218" s="313" t="s">
        <v>585</v>
      </c>
      <c r="C218" s="313" t="s">
        <v>586</v>
      </c>
      <c r="D218" s="313" t="s">
        <v>20</v>
      </c>
      <c r="E218" s="313" t="s">
        <v>613</v>
      </c>
      <c r="F218" s="313" t="s">
        <v>614</v>
      </c>
      <c r="G218" s="313" t="s">
        <v>71</v>
      </c>
      <c r="H218" s="313" t="s">
        <v>79</v>
      </c>
      <c r="I218" s="313">
        <v>39</v>
      </c>
      <c r="J218" s="313" t="s">
        <v>483</v>
      </c>
      <c r="K218" s="320" t="s">
        <v>484</v>
      </c>
      <c r="L218" s="313">
        <v>40</v>
      </c>
      <c r="M218" s="313">
        <v>36</v>
      </c>
      <c r="N218" s="313">
        <v>4</v>
      </c>
      <c r="O218" s="313" t="s">
        <v>75</v>
      </c>
      <c r="P218" s="313" t="s">
        <v>28</v>
      </c>
      <c r="Q218" s="313" t="s">
        <v>76</v>
      </c>
      <c r="R218" s="4"/>
    </row>
    <row r="219" spans="1:18">
      <c r="A219" s="4">
        <v>218</v>
      </c>
      <c r="B219" s="313" t="s">
        <v>585</v>
      </c>
      <c r="C219" s="313" t="s">
        <v>586</v>
      </c>
      <c r="D219" s="313" t="s">
        <v>20</v>
      </c>
      <c r="E219" s="313" t="s">
        <v>615</v>
      </c>
      <c r="F219" s="313" t="s">
        <v>616</v>
      </c>
      <c r="G219" s="313" t="s">
        <v>287</v>
      </c>
      <c r="H219" s="313" t="s">
        <v>38</v>
      </c>
      <c r="I219" s="313">
        <v>117</v>
      </c>
      <c r="J219" s="313" t="s">
        <v>545</v>
      </c>
      <c r="K219" s="320" t="s">
        <v>546</v>
      </c>
      <c r="L219" s="313">
        <v>32</v>
      </c>
      <c r="M219" s="313">
        <v>16</v>
      </c>
      <c r="N219" s="313">
        <v>16</v>
      </c>
      <c r="O219" s="313" t="s">
        <v>75</v>
      </c>
      <c r="P219" s="313" t="s">
        <v>28</v>
      </c>
      <c r="Q219" s="313" t="s">
        <v>76</v>
      </c>
      <c r="R219" s="4"/>
    </row>
    <row r="220" spans="1:18">
      <c r="A220" s="4">
        <v>219</v>
      </c>
      <c r="B220" s="313" t="s">
        <v>585</v>
      </c>
      <c r="C220" s="313" t="s">
        <v>586</v>
      </c>
      <c r="D220" s="313" t="s">
        <v>20</v>
      </c>
      <c r="E220" s="313" t="s">
        <v>617</v>
      </c>
      <c r="F220" s="313" t="s">
        <v>618</v>
      </c>
      <c r="G220" s="313" t="s">
        <v>84</v>
      </c>
      <c r="H220" s="313" t="s">
        <v>61</v>
      </c>
      <c r="I220" s="313">
        <v>84</v>
      </c>
      <c r="J220" s="313" t="s">
        <v>297</v>
      </c>
      <c r="K220" s="320" t="s">
        <v>298</v>
      </c>
      <c r="L220" s="313">
        <v>32</v>
      </c>
      <c r="M220" s="313">
        <v>28</v>
      </c>
      <c r="N220" s="313">
        <v>4</v>
      </c>
      <c r="O220" s="313" t="s">
        <v>75</v>
      </c>
      <c r="P220" s="313" t="s">
        <v>28</v>
      </c>
      <c r="Q220" s="313" t="s">
        <v>76</v>
      </c>
      <c r="R220" s="4"/>
    </row>
    <row r="221" spans="1:18">
      <c r="A221" s="4">
        <v>220</v>
      </c>
      <c r="B221" s="313" t="s">
        <v>585</v>
      </c>
      <c r="C221" s="313" t="s">
        <v>586</v>
      </c>
      <c r="D221" s="313" t="s">
        <v>20</v>
      </c>
      <c r="E221" s="313" t="s">
        <v>617</v>
      </c>
      <c r="F221" s="313" t="s">
        <v>618</v>
      </c>
      <c r="G221" s="313" t="s">
        <v>84</v>
      </c>
      <c r="H221" s="313" t="s">
        <v>58</v>
      </c>
      <c r="I221" s="313">
        <v>83</v>
      </c>
      <c r="J221" s="313" t="s">
        <v>297</v>
      </c>
      <c r="K221" s="320" t="s">
        <v>298</v>
      </c>
      <c r="L221" s="313">
        <v>32</v>
      </c>
      <c r="M221" s="313">
        <v>28</v>
      </c>
      <c r="N221" s="313">
        <v>4</v>
      </c>
      <c r="O221" s="313" t="s">
        <v>75</v>
      </c>
      <c r="P221" s="313" t="s">
        <v>28</v>
      </c>
      <c r="Q221" s="313" t="s">
        <v>76</v>
      </c>
      <c r="R221" s="4"/>
    </row>
    <row r="222" spans="1:18">
      <c r="A222" s="4">
        <v>221</v>
      </c>
      <c r="B222" s="313" t="s">
        <v>585</v>
      </c>
      <c r="C222" s="313" t="s">
        <v>586</v>
      </c>
      <c r="D222" s="313" t="s">
        <v>20</v>
      </c>
      <c r="E222" s="313" t="s">
        <v>617</v>
      </c>
      <c r="F222" s="313" t="s">
        <v>618</v>
      </c>
      <c r="G222" s="313" t="s">
        <v>84</v>
      </c>
      <c r="H222" s="313" t="s">
        <v>222</v>
      </c>
      <c r="I222" s="313">
        <v>42</v>
      </c>
      <c r="J222" s="313" t="s">
        <v>382</v>
      </c>
      <c r="K222" s="320" t="s">
        <v>383</v>
      </c>
      <c r="L222" s="313">
        <v>32</v>
      </c>
      <c r="M222" s="313">
        <v>28</v>
      </c>
      <c r="N222" s="313">
        <v>4</v>
      </c>
      <c r="O222" s="313" t="s">
        <v>75</v>
      </c>
      <c r="P222" s="313" t="s">
        <v>28</v>
      </c>
      <c r="Q222" s="313" t="s">
        <v>76</v>
      </c>
      <c r="R222" s="4"/>
    </row>
    <row r="223" spans="1:18">
      <c r="A223" s="4">
        <v>222</v>
      </c>
      <c r="B223" s="313" t="s">
        <v>585</v>
      </c>
      <c r="C223" s="313" t="s">
        <v>586</v>
      </c>
      <c r="D223" s="313" t="s">
        <v>20</v>
      </c>
      <c r="E223" s="313" t="s">
        <v>619</v>
      </c>
      <c r="F223" s="313" t="s">
        <v>620</v>
      </c>
      <c r="G223" s="313" t="s">
        <v>84</v>
      </c>
      <c r="H223" s="313" t="s">
        <v>79</v>
      </c>
      <c r="I223" s="313">
        <v>42</v>
      </c>
      <c r="J223" s="313" t="s">
        <v>386</v>
      </c>
      <c r="K223" s="320" t="s">
        <v>387</v>
      </c>
      <c r="L223" s="313">
        <v>32</v>
      </c>
      <c r="M223" s="313">
        <v>24</v>
      </c>
      <c r="N223" s="313">
        <v>8</v>
      </c>
      <c r="O223" s="313" t="s">
        <v>166</v>
      </c>
      <c r="P223" s="313" t="s">
        <v>28</v>
      </c>
      <c r="Q223" s="313" t="s">
        <v>76</v>
      </c>
      <c r="R223" s="4"/>
    </row>
    <row r="224" spans="1:18">
      <c r="A224" s="4">
        <v>223</v>
      </c>
      <c r="B224" s="313" t="s">
        <v>585</v>
      </c>
      <c r="C224" s="313" t="s">
        <v>586</v>
      </c>
      <c r="D224" s="313" t="s">
        <v>20</v>
      </c>
      <c r="E224" s="313" t="s">
        <v>619</v>
      </c>
      <c r="F224" s="313" t="s">
        <v>620</v>
      </c>
      <c r="G224" s="313" t="s">
        <v>84</v>
      </c>
      <c r="H224" s="313" t="s">
        <v>85</v>
      </c>
      <c r="I224" s="313">
        <v>80</v>
      </c>
      <c r="J224" s="313" t="s">
        <v>94</v>
      </c>
      <c r="K224" s="320" t="s">
        <v>95</v>
      </c>
      <c r="L224" s="313">
        <v>32</v>
      </c>
      <c r="M224" s="313">
        <v>24</v>
      </c>
      <c r="N224" s="313">
        <v>8</v>
      </c>
      <c r="O224" s="313" t="s">
        <v>166</v>
      </c>
      <c r="P224" s="313" t="s">
        <v>28</v>
      </c>
      <c r="Q224" s="313" t="s">
        <v>76</v>
      </c>
      <c r="R224" s="4"/>
    </row>
    <row r="225" spans="1:18">
      <c r="A225" s="4">
        <v>224</v>
      </c>
      <c r="B225" s="313" t="s">
        <v>585</v>
      </c>
      <c r="C225" s="313" t="s">
        <v>586</v>
      </c>
      <c r="D225" s="313" t="s">
        <v>20</v>
      </c>
      <c r="E225" s="313" t="s">
        <v>621</v>
      </c>
      <c r="F225" s="313" t="s">
        <v>622</v>
      </c>
      <c r="G225" s="313" t="s">
        <v>71</v>
      </c>
      <c r="H225" s="313" t="s">
        <v>79</v>
      </c>
      <c r="I225" s="313">
        <v>39</v>
      </c>
      <c r="J225" s="313" t="s">
        <v>314</v>
      </c>
      <c r="K225" s="320" t="s">
        <v>315</v>
      </c>
      <c r="L225" s="313">
        <v>40</v>
      </c>
      <c r="M225" s="313">
        <v>40</v>
      </c>
      <c r="N225" s="313"/>
      <c r="O225" s="313" t="s">
        <v>166</v>
      </c>
      <c r="P225" s="313" t="s">
        <v>28</v>
      </c>
      <c r="Q225" s="313" t="s">
        <v>76</v>
      </c>
      <c r="R225" s="4"/>
    </row>
    <row r="226" spans="1:18">
      <c r="A226" s="4">
        <v>225</v>
      </c>
      <c r="B226" s="313" t="s">
        <v>585</v>
      </c>
      <c r="C226" s="313" t="s">
        <v>586</v>
      </c>
      <c r="D226" s="313" t="s">
        <v>20</v>
      </c>
      <c r="E226" s="313" t="s">
        <v>623</v>
      </c>
      <c r="F226" s="313" t="s">
        <v>624</v>
      </c>
      <c r="G226" s="313" t="s">
        <v>84</v>
      </c>
      <c r="H226" s="313" t="s">
        <v>107</v>
      </c>
      <c r="I226" s="313">
        <v>32</v>
      </c>
      <c r="J226" s="313" t="s">
        <v>472</v>
      </c>
      <c r="K226" s="320" t="s">
        <v>473</v>
      </c>
      <c r="L226" s="313">
        <v>32</v>
      </c>
      <c r="M226" s="313">
        <v>32</v>
      </c>
      <c r="N226" s="313"/>
      <c r="O226" s="313" t="s">
        <v>75</v>
      </c>
      <c r="P226" s="313" t="s">
        <v>28</v>
      </c>
      <c r="Q226" s="313" t="s">
        <v>76</v>
      </c>
      <c r="R226" s="4"/>
    </row>
    <row r="227" spans="1:18">
      <c r="A227" s="4">
        <v>226</v>
      </c>
      <c r="B227" s="313" t="s">
        <v>585</v>
      </c>
      <c r="C227" s="313" t="s">
        <v>586</v>
      </c>
      <c r="D227" s="313" t="s">
        <v>20</v>
      </c>
      <c r="E227" s="313" t="s">
        <v>623</v>
      </c>
      <c r="F227" s="313" t="s">
        <v>624</v>
      </c>
      <c r="G227" s="313" t="s">
        <v>84</v>
      </c>
      <c r="H227" s="313" t="s">
        <v>54</v>
      </c>
      <c r="I227" s="313">
        <v>68</v>
      </c>
      <c r="J227" s="313" t="s">
        <v>175</v>
      </c>
      <c r="K227" s="320" t="s">
        <v>176</v>
      </c>
      <c r="L227" s="313">
        <v>32</v>
      </c>
      <c r="M227" s="313">
        <v>32</v>
      </c>
      <c r="N227" s="313"/>
      <c r="O227" s="313" t="s">
        <v>75</v>
      </c>
      <c r="P227" s="313" t="s">
        <v>28</v>
      </c>
      <c r="Q227" s="313" t="s">
        <v>76</v>
      </c>
      <c r="R227" s="4"/>
    </row>
    <row r="228" spans="1:18">
      <c r="A228" s="4">
        <v>227</v>
      </c>
      <c r="B228" s="313" t="s">
        <v>585</v>
      </c>
      <c r="C228" s="313" t="s">
        <v>586</v>
      </c>
      <c r="D228" s="313" t="s">
        <v>20</v>
      </c>
      <c r="E228" s="313" t="s">
        <v>623</v>
      </c>
      <c r="F228" s="313" t="s">
        <v>624</v>
      </c>
      <c r="G228" s="313" t="s">
        <v>84</v>
      </c>
      <c r="H228" s="313" t="s">
        <v>625</v>
      </c>
      <c r="I228" s="313">
        <v>30</v>
      </c>
      <c r="J228" s="313" t="s">
        <v>626</v>
      </c>
      <c r="K228" s="320" t="s">
        <v>627</v>
      </c>
      <c r="L228" s="313">
        <v>32</v>
      </c>
      <c r="M228" s="313">
        <v>32</v>
      </c>
      <c r="N228" s="313"/>
      <c r="O228" s="313" t="s">
        <v>75</v>
      </c>
      <c r="P228" s="313" t="s">
        <v>28</v>
      </c>
      <c r="Q228" s="313" t="s">
        <v>76</v>
      </c>
      <c r="R228" s="4"/>
    </row>
    <row r="229" spans="1:18">
      <c r="A229" s="4">
        <v>228</v>
      </c>
      <c r="B229" s="313" t="s">
        <v>585</v>
      </c>
      <c r="C229" s="313" t="s">
        <v>586</v>
      </c>
      <c r="D229" s="313" t="s">
        <v>20</v>
      </c>
      <c r="E229" s="313" t="s">
        <v>628</v>
      </c>
      <c r="F229" s="313" t="s">
        <v>629</v>
      </c>
      <c r="G229" s="313" t="s">
        <v>125</v>
      </c>
      <c r="H229" s="313" t="s">
        <v>630</v>
      </c>
      <c r="I229" s="313">
        <v>36</v>
      </c>
      <c r="J229" s="313" t="s">
        <v>101</v>
      </c>
      <c r="K229" s="320" t="s">
        <v>102</v>
      </c>
      <c r="L229" s="313">
        <v>64</v>
      </c>
      <c r="M229" s="313">
        <v>64</v>
      </c>
      <c r="N229" s="313"/>
      <c r="O229" s="313" t="s">
        <v>75</v>
      </c>
      <c r="P229" s="313" t="s">
        <v>28</v>
      </c>
      <c r="Q229" s="313" t="s">
        <v>76</v>
      </c>
      <c r="R229" s="4"/>
    </row>
    <row r="230" spans="1:18">
      <c r="A230" s="4">
        <v>229</v>
      </c>
      <c r="B230" s="313" t="s">
        <v>585</v>
      </c>
      <c r="C230" s="313" t="s">
        <v>586</v>
      </c>
      <c r="D230" s="313" t="s">
        <v>20</v>
      </c>
      <c r="E230" s="313" t="s">
        <v>628</v>
      </c>
      <c r="F230" s="313" t="s">
        <v>629</v>
      </c>
      <c r="G230" s="313" t="s">
        <v>125</v>
      </c>
      <c r="H230" s="313" t="s">
        <v>625</v>
      </c>
      <c r="I230" s="313">
        <v>36</v>
      </c>
      <c r="J230" s="313" t="s">
        <v>466</v>
      </c>
      <c r="K230" s="320" t="s">
        <v>467</v>
      </c>
      <c r="L230" s="313">
        <v>64</v>
      </c>
      <c r="M230" s="313">
        <v>64</v>
      </c>
      <c r="N230" s="313"/>
      <c r="O230" s="313" t="s">
        <v>75</v>
      </c>
      <c r="P230" s="313" t="s">
        <v>28</v>
      </c>
      <c r="Q230" s="313" t="s">
        <v>76</v>
      </c>
      <c r="R230" s="4"/>
    </row>
    <row r="231" spans="1:18">
      <c r="A231" s="4">
        <v>230</v>
      </c>
      <c r="B231" s="313" t="s">
        <v>585</v>
      </c>
      <c r="C231" s="313" t="s">
        <v>586</v>
      </c>
      <c r="D231" s="313" t="s">
        <v>20</v>
      </c>
      <c r="E231" s="313" t="s">
        <v>628</v>
      </c>
      <c r="F231" s="313" t="s">
        <v>629</v>
      </c>
      <c r="G231" s="313" t="s">
        <v>125</v>
      </c>
      <c r="H231" s="313" t="s">
        <v>107</v>
      </c>
      <c r="I231" s="313">
        <v>35</v>
      </c>
      <c r="J231" s="313" t="s">
        <v>631</v>
      </c>
      <c r="K231" s="320" t="s">
        <v>632</v>
      </c>
      <c r="L231" s="313">
        <v>64</v>
      </c>
      <c r="M231" s="313">
        <v>64</v>
      </c>
      <c r="N231" s="313"/>
      <c r="O231" s="313" t="s">
        <v>75</v>
      </c>
      <c r="P231" s="313" t="s">
        <v>28</v>
      </c>
      <c r="Q231" s="313" t="s">
        <v>76</v>
      </c>
      <c r="R231" s="4"/>
    </row>
    <row r="232" spans="1:18">
      <c r="A232" s="4">
        <v>231</v>
      </c>
      <c r="B232" s="313" t="s">
        <v>585</v>
      </c>
      <c r="C232" s="313" t="s">
        <v>586</v>
      </c>
      <c r="D232" s="313" t="s">
        <v>20</v>
      </c>
      <c r="E232" s="313" t="s">
        <v>628</v>
      </c>
      <c r="F232" s="313" t="s">
        <v>629</v>
      </c>
      <c r="G232" s="313" t="s">
        <v>125</v>
      </c>
      <c r="H232" s="313" t="s">
        <v>633</v>
      </c>
      <c r="I232" s="313">
        <v>33</v>
      </c>
      <c r="J232" s="313" t="s">
        <v>265</v>
      </c>
      <c r="K232" s="320" t="s">
        <v>266</v>
      </c>
      <c r="L232" s="313">
        <v>64</v>
      </c>
      <c r="M232" s="313">
        <v>64</v>
      </c>
      <c r="N232" s="313"/>
      <c r="O232" s="313" t="s">
        <v>75</v>
      </c>
      <c r="P232" s="313" t="s">
        <v>28</v>
      </c>
      <c r="Q232" s="313" t="s">
        <v>76</v>
      </c>
      <c r="R232" s="4"/>
    </row>
    <row r="233" spans="1:18">
      <c r="A233" s="4">
        <v>232</v>
      </c>
      <c r="B233" s="313" t="s">
        <v>585</v>
      </c>
      <c r="C233" s="313" t="s">
        <v>586</v>
      </c>
      <c r="D233" s="313" t="s">
        <v>20</v>
      </c>
      <c r="E233" s="313" t="s">
        <v>634</v>
      </c>
      <c r="F233" s="313" t="s">
        <v>490</v>
      </c>
      <c r="G233" s="313" t="s">
        <v>84</v>
      </c>
      <c r="H233" s="313" t="s">
        <v>54</v>
      </c>
      <c r="I233" s="313">
        <v>70</v>
      </c>
      <c r="J233" s="313" t="s">
        <v>101</v>
      </c>
      <c r="K233" s="320" t="s">
        <v>102</v>
      </c>
      <c r="L233" s="313">
        <v>32</v>
      </c>
      <c r="M233" s="313">
        <v>32</v>
      </c>
      <c r="N233" s="313"/>
      <c r="O233" s="313" t="s">
        <v>75</v>
      </c>
      <c r="P233" s="313" t="s">
        <v>28</v>
      </c>
      <c r="Q233" s="313" t="s">
        <v>76</v>
      </c>
      <c r="R233" s="4"/>
    </row>
    <row r="234" spans="1:18">
      <c r="A234" s="4">
        <v>233</v>
      </c>
      <c r="B234" s="313" t="s">
        <v>585</v>
      </c>
      <c r="C234" s="313" t="s">
        <v>586</v>
      </c>
      <c r="D234" s="313" t="s">
        <v>20</v>
      </c>
      <c r="E234" s="313" t="s">
        <v>634</v>
      </c>
      <c r="F234" s="313" t="s">
        <v>490</v>
      </c>
      <c r="G234" s="313" t="s">
        <v>84</v>
      </c>
      <c r="H234" s="313" t="s">
        <v>53</v>
      </c>
      <c r="I234" s="313">
        <v>65</v>
      </c>
      <c r="J234" s="313" t="s">
        <v>103</v>
      </c>
      <c r="K234" s="320" t="s">
        <v>104</v>
      </c>
      <c r="L234" s="313">
        <v>32</v>
      </c>
      <c r="M234" s="313">
        <v>32</v>
      </c>
      <c r="N234" s="313"/>
      <c r="O234" s="313" t="s">
        <v>75</v>
      </c>
      <c r="P234" s="313" t="s">
        <v>28</v>
      </c>
      <c r="Q234" s="313" t="s">
        <v>76</v>
      </c>
      <c r="R234" s="4"/>
    </row>
    <row r="235" spans="1:18">
      <c r="A235" s="4">
        <v>234</v>
      </c>
      <c r="B235" s="313" t="s">
        <v>585</v>
      </c>
      <c r="C235" s="313" t="s">
        <v>586</v>
      </c>
      <c r="D235" s="313" t="s">
        <v>20</v>
      </c>
      <c r="E235" s="313" t="s">
        <v>635</v>
      </c>
      <c r="F235" s="313" t="s">
        <v>524</v>
      </c>
      <c r="G235" s="313" t="s">
        <v>84</v>
      </c>
      <c r="H235" s="313" t="s">
        <v>54</v>
      </c>
      <c r="I235" s="313">
        <v>70</v>
      </c>
      <c r="J235" s="313" t="s">
        <v>525</v>
      </c>
      <c r="K235" s="320" t="s">
        <v>526</v>
      </c>
      <c r="L235" s="313">
        <v>32</v>
      </c>
      <c r="M235" s="313">
        <v>32</v>
      </c>
      <c r="N235" s="313"/>
      <c r="O235" s="313" t="s">
        <v>75</v>
      </c>
      <c r="P235" s="313" t="s">
        <v>28</v>
      </c>
      <c r="Q235" s="313" t="s">
        <v>76</v>
      </c>
      <c r="R235" s="4"/>
    </row>
    <row r="236" spans="1:18">
      <c r="A236" s="4">
        <v>235</v>
      </c>
      <c r="B236" s="313" t="s">
        <v>585</v>
      </c>
      <c r="C236" s="313" t="s">
        <v>586</v>
      </c>
      <c r="D236" s="313" t="s">
        <v>20</v>
      </c>
      <c r="E236" s="313" t="s">
        <v>635</v>
      </c>
      <c r="F236" s="313" t="s">
        <v>524</v>
      </c>
      <c r="G236" s="313" t="s">
        <v>84</v>
      </c>
      <c r="H236" s="313" t="s">
        <v>53</v>
      </c>
      <c r="I236" s="313">
        <v>65</v>
      </c>
      <c r="J236" s="313" t="s">
        <v>636</v>
      </c>
      <c r="K236" s="320" t="s">
        <v>637</v>
      </c>
      <c r="L236" s="313">
        <v>32</v>
      </c>
      <c r="M236" s="313">
        <v>32</v>
      </c>
      <c r="N236" s="313"/>
      <c r="O236" s="313" t="s">
        <v>75</v>
      </c>
      <c r="P236" s="313" t="s">
        <v>28</v>
      </c>
      <c r="Q236" s="313" t="s">
        <v>76</v>
      </c>
      <c r="R236" s="4"/>
    </row>
    <row r="237" spans="1:18">
      <c r="A237" s="4">
        <v>236</v>
      </c>
      <c r="B237" s="313" t="s">
        <v>585</v>
      </c>
      <c r="C237" s="313" t="s">
        <v>586</v>
      </c>
      <c r="D237" s="313" t="s">
        <v>20</v>
      </c>
      <c r="E237" s="313" t="s">
        <v>638</v>
      </c>
      <c r="F237" s="313" t="s">
        <v>639</v>
      </c>
      <c r="G237" s="313" t="s">
        <v>71</v>
      </c>
      <c r="H237" s="313" t="s">
        <v>640</v>
      </c>
      <c r="I237" s="313">
        <v>32</v>
      </c>
      <c r="J237" s="313" t="s">
        <v>319</v>
      </c>
      <c r="K237" s="320" t="s">
        <v>320</v>
      </c>
      <c r="L237" s="313">
        <v>40</v>
      </c>
      <c r="M237" s="313">
        <v>34</v>
      </c>
      <c r="N237" s="313">
        <v>6</v>
      </c>
      <c r="O237" s="313" t="s">
        <v>75</v>
      </c>
      <c r="P237" s="313" t="s">
        <v>28</v>
      </c>
      <c r="Q237" s="313" t="s">
        <v>76</v>
      </c>
      <c r="R237" s="4"/>
    </row>
    <row r="238" spans="1:18">
      <c r="A238" s="4">
        <v>237</v>
      </c>
      <c r="B238" s="313" t="s">
        <v>585</v>
      </c>
      <c r="C238" s="313" t="s">
        <v>586</v>
      </c>
      <c r="D238" s="313" t="s">
        <v>20</v>
      </c>
      <c r="E238" s="313" t="s">
        <v>638</v>
      </c>
      <c r="F238" s="313" t="s">
        <v>639</v>
      </c>
      <c r="G238" s="313" t="s">
        <v>71</v>
      </c>
      <c r="H238" s="313" t="s">
        <v>50</v>
      </c>
      <c r="I238" s="313">
        <v>74</v>
      </c>
      <c r="J238" s="313" t="s">
        <v>118</v>
      </c>
      <c r="K238" s="320" t="s">
        <v>119</v>
      </c>
      <c r="L238" s="313">
        <v>40</v>
      </c>
      <c r="M238" s="313">
        <v>34</v>
      </c>
      <c r="N238" s="313">
        <v>6</v>
      </c>
      <c r="O238" s="313" t="s">
        <v>75</v>
      </c>
      <c r="P238" s="313" t="s">
        <v>28</v>
      </c>
      <c r="Q238" s="313" t="s">
        <v>76</v>
      </c>
      <c r="R238" s="4"/>
    </row>
    <row r="239" spans="1:18">
      <c r="A239" s="4">
        <v>238</v>
      </c>
      <c r="B239" s="313" t="s">
        <v>585</v>
      </c>
      <c r="C239" s="313" t="s">
        <v>586</v>
      </c>
      <c r="D239" s="313" t="s">
        <v>20</v>
      </c>
      <c r="E239" s="313" t="s">
        <v>638</v>
      </c>
      <c r="F239" s="313" t="s">
        <v>639</v>
      </c>
      <c r="G239" s="313" t="s">
        <v>71</v>
      </c>
      <c r="H239" s="313" t="s">
        <v>641</v>
      </c>
      <c r="I239" s="313">
        <v>35</v>
      </c>
      <c r="J239" s="313" t="s">
        <v>451</v>
      </c>
      <c r="K239" s="320" t="s">
        <v>452</v>
      </c>
      <c r="L239" s="313">
        <v>40</v>
      </c>
      <c r="M239" s="313">
        <v>34</v>
      </c>
      <c r="N239" s="313">
        <v>6</v>
      </c>
      <c r="O239" s="313" t="s">
        <v>75</v>
      </c>
      <c r="P239" s="313" t="s">
        <v>28</v>
      </c>
      <c r="Q239" s="313" t="s">
        <v>76</v>
      </c>
      <c r="R239" s="4"/>
    </row>
    <row r="240" spans="1:18">
      <c r="A240" s="4">
        <v>239</v>
      </c>
      <c r="B240" s="313" t="s">
        <v>585</v>
      </c>
      <c r="C240" s="313" t="s">
        <v>586</v>
      </c>
      <c r="D240" s="313" t="s">
        <v>20</v>
      </c>
      <c r="E240" s="313" t="s">
        <v>642</v>
      </c>
      <c r="F240" s="313" t="s">
        <v>643</v>
      </c>
      <c r="G240" s="313" t="s">
        <v>92</v>
      </c>
      <c r="H240" s="313" t="s">
        <v>115</v>
      </c>
      <c r="I240" s="313">
        <v>68</v>
      </c>
      <c r="J240" s="313" t="s">
        <v>644</v>
      </c>
      <c r="K240" s="320" t="s">
        <v>645</v>
      </c>
      <c r="L240" s="313">
        <v>48</v>
      </c>
      <c r="M240" s="313">
        <v>44</v>
      </c>
      <c r="N240" s="313">
        <v>4</v>
      </c>
      <c r="O240" s="313" t="s">
        <v>75</v>
      </c>
      <c r="P240" s="313" t="s">
        <v>28</v>
      </c>
      <c r="Q240" s="313" t="s">
        <v>76</v>
      </c>
      <c r="R240" s="4"/>
    </row>
    <row r="241" spans="1:18">
      <c r="A241" s="4">
        <v>240</v>
      </c>
      <c r="B241" s="313" t="s">
        <v>585</v>
      </c>
      <c r="C241" s="313" t="s">
        <v>586</v>
      </c>
      <c r="D241" s="313" t="s">
        <v>20</v>
      </c>
      <c r="E241" s="313" t="s">
        <v>642</v>
      </c>
      <c r="F241" s="313" t="s">
        <v>643</v>
      </c>
      <c r="G241" s="313" t="s">
        <v>92</v>
      </c>
      <c r="H241" s="313" t="s">
        <v>50</v>
      </c>
      <c r="I241" s="313">
        <v>77</v>
      </c>
      <c r="J241" s="313" t="s">
        <v>303</v>
      </c>
      <c r="K241" s="320" t="s">
        <v>304</v>
      </c>
      <c r="L241" s="313">
        <v>48</v>
      </c>
      <c r="M241" s="313">
        <v>44</v>
      </c>
      <c r="N241" s="313">
        <v>4</v>
      </c>
      <c r="O241" s="313" t="s">
        <v>75</v>
      </c>
      <c r="P241" s="313" t="s">
        <v>28</v>
      </c>
      <c r="Q241" s="313" t="s">
        <v>76</v>
      </c>
      <c r="R241" s="4"/>
    </row>
    <row r="242" spans="1:18">
      <c r="A242" s="4">
        <v>241</v>
      </c>
      <c r="B242" s="313" t="s">
        <v>585</v>
      </c>
      <c r="C242" s="313" t="s">
        <v>586</v>
      </c>
      <c r="D242" s="313" t="s">
        <v>20</v>
      </c>
      <c r="E242" s="313" t="s">
        <v>642</v>
      </c>
      <c r="F242" s="313" t="s">
        <v>643</v>
      </c>
      <c r="G242" s="313" t="s">
        <v>92</v>
      </c>
      <c r="H242" s="313" t="s">
        <v>120</v>
      </c>
      <c r="I242" s="313">
        <v>42</v>
      </c>
      <c r="J242" s="313" t="s">
        <v>303</v>
      </c>
      <c r="K242" s="320" t="s">
        <v>304</v>
      </c>
      <c r="L242" s="313">
        <v>48</v>
      </c>
      <c r="M242" s="313">
        <v>44</v>
      </c>
      <c r="N242" s="313">
        <v>4</v>
      </c>
      <c r="O242" s="313" t="s">
        <v>75</v>
      </c>
      <c r="P242" s="313" t="s">
        <v>28</v>
      </c>
      <c r="Q242" s="313" t="s">
        <v>76</v>
      </c>
      <c r="R242" s="4"/>
    </row>
    <row r="243" spans="1:18">
      <c r="A243" s="4">
        <v>242</v>
      </c>
      <c r="B243" s="313" t="s">
        <v>585</v>
      </c>
      <c r="C243" s="313" t="s">
        <v>586</v>
      </c>
      <c r="D243" s="313" t="s">
        <v>20</v>
      </c>
      <c r="E243" s="313" t="s">
        <v>646</v>
      </c>
      <c r="F243" s="313" t="s">
        <v>647</v>
      </c>
      <c r="G243" s="313" t="s">
        <v>84</v>
      </c>
      <c r="H243" s="313" t="s">
        <v>115</v>
      </c>
      <c r="I243" s="313">
        <v>68</v>
      </c>
      <c r="J243" s="313" t="s">
        <v>648</v>
      </c>
      <c r="K243" s="320" t="s">
        <v>649</v>
      </c>
      <c r="L243" s="313">
        <v>32</v>
      </c>
      <c r="M243" s="313">
        <v>28</v>
      </c>
      <c r="N243" s="313">
        <v>4</v>
      </c>
      <c r="O243" s="313" t="s">
        <v>75</v>
      </c>
      <c r="P243" s="313" t="s">
        <v>28</v>
      </c>
      <c r="Q243" s="313" t="s">
        <v>76</v>
      </c>
      <c r="R243" s="4"/>
    </row>
    <row r="244" spans="1:18">
      <c r="A244" s="4">
        <v>243</v>
      </c>
      <c r="B244" s="313" t="s">
        <v>585</v>
      </c>
      <c r="C244" s="313" t="s">
        <v>586</v>
      </c>
      <c r="D244" s="313" t="s">
        <v>20</v>
      </c>
      <c r="E244" s="313" t="s">
        <v>646</v>
      </c>
      <c r="F244" s="313" t="s">
        <v>647</v>
      </c>
      <c r="G244" s="313" t="s">
        <v>84</v>
      </c>
      <c r="H244" s="313" t="s">
        <v>50</v>
      </c>
      <c r="I244" s="313">
        <v>74</v>
      </c>
      <c r="J244" s="313" t="s">
        <v>348</v>
      </c>
      <c r="K244" s="320" t="s">
        <v>349</v>
      </c>
      <c r="L244" s="313">
        <v>32</v>
      </c>
      <c r="M244" s="313">
        <v>28</v>
      </c>
      <c r="N244" s="313">
        <v>4</v>
      </c>
      <c r="O244" s="313" t="s">
        <v>75</v>
      </c>
      <c r="P244" s="313" t="s">
        <v>28</v>
      </c>
      <c r="Q244" s="313" t="s">
        <v>76</v>
      </c>
      <c r="R244" s="4"/>
    </row>
    <row r="245" spans="1:18">
      <c r="A245" s="4">
        <v>244</v>
      </c>
      <c r="B245" s="313" t="s">
        <v>585</v>
      </c>
      <c r="C245" s="313" t="s">
        <v>586</v>
      </c>
      <c r="D245" s="313" t="s">
        <v>20</v>
      </c>
      <c r="E245" s="313" t="s">
        <v>646</v>
      </c>
      <c r="F245" s="313" t="s">
        <v>647</v>
      </c>
      <c r="G245" s="313" t="s">
        <v>84</v>
      </c>
      <c r="H245" s="313" t="s">
        <v>120</v>
      </c>
      <c r="I245" s="313">
        <v>38</v>
      </c>
      <c r="J245" s="313" t="s">
        <v>348</v>
      </c>
      <c r="K245" s="320" t="s">
        <v>349</v>
      </c>
      <c r="L245" s="313">
        <v>32</v>
      </c>
      <c r="M245" s="313">
        <v>28</v>
      </c>
      <c r="N245" s="313">
        <v>4</v>
      </c>
      <c r="O245" s="313" t="s">
        <v>75</v>
      </c>
      <c r="P245" s="313" t="s">
        <v>28</v>
      </c>
      <c r="Q245" s="313" t="s">
        <v>76</v>
      </c>
      <c r="R245" s="4"/>
    </row>
    <row r="246" spans="1:18">
      <c r="A246" s="4">
        <v>245</v>
      </c>
      <c r="B246" s="313" t="s">
        <v>585</v>
      </c>
      <c r="C246" s="313" t="s">
        <v>586</v>
      </c>
      <c r="D246" s="313" t="s">
        <v>20</v>
      </c>
      <c r="E246" s="313" t="s">
        <v>650</v>
      </c>
      <c r="F246" s="313" t="s">
        <v>651</v>
      </c>
      <c r="G246" s="313" t="s">
        <v>446</v>
      </c>
      <c r="H246" s="313" t="s">
        <v>120</v>
      </c>
      <c r="I246" s="313">
        <v>41</v>
      </c>
      <c r="J246" s="313" t="s">
        <v>368</v>
      </c>
      <c r="K246" s="320" t="s">
        <v>369</v>
      </c>
      <c r="L246" s="313">
        <v>72</v>
      </c>
      <c r="M246" s="313">
        <v>64</v>
      </c>
      <c r="N246" s="313">
        <v>8</v>
      </c>
      <c r="O246" s="313" t="s">
        <v>75</v>
      </c>
      <c r="P246" s="313" t="s">
        <v>28</v>
      </c>
      <c r="Q246" s="313" t="s">
        <v>76</v>
      </c>
      <c r="R246" s="4"/>
    </row>
    <row r="247" spans="1:18">
      <c r="A247" s="4">
        <v>246</v>
      </c>
      <c r="B247" s="313" t="s">
        <v>585</v>
      </c>
      <c r="C247" s="313" t="s">
        <v>586</v>
      </c>
      <c r="D247" s="313" t="s">
        <v>20</v>
      </c>
      <c r="E247" s="313" t="s">
        <v>650</v>
      </c>
      <c r="F247" s="313" t="s">
        <v>651</v>
      </c>
      <c r="G247" s="313" t="s">
        <v>446</v>
      </c>
      <c r="H247" s="313" t="s">
        <v>50</v>
      </c>
      <c r="I247" s="313">
        <v>78</v>
      </c>
      <c r="J247" s="313" t="s">
        <v>368</v>
      </c>
      <c r="K247" s="320" t="s">
        <v>369</v>
      </c>
      <c r="L247" s="313">
        <v>72</v>
      </c>
      <c r="M247" s="313">
        <v>64</v>
      </c>
      <c r="N247" s="313">
        <v>8</v>
      </c>
      <c r="O247" s="313" t="s">
        <v>75</v>
      </c>
      <c r="P247" s="313" t="s">
        <v>28</v>
      </c>
      <c r="Q247" s="313" t="s">
        <v>76</v>
      </c>
      <c r="R247" s="4"/>
    </row>
    <row r="248" spans="1:18">
      <c r="A248" s="4">
        <v>247</v>
      </c>
      <c r="B248" s="313" t="s">
        <v>585</v>
      </c>
      <c r="C248" s="313" t="s">
        <v>586</v>
      </c>
      <c r="D248" s="313" t="s">
        <v>20</v>
      </c>
      <c r="E248" s="313" t="s">
        <v>650</v>
      </c>
      <c r="F248" s="313" t="s">
        <v>651</v>
      </c>
      <c r="G248" s="313" t="s">
        <v>446</v>
      </c>
      <c r="H248" s="313" t="s">
        <v>115</v>
      </c>
      <c r="I248" s="313">
        <v>76</v>
      </c>
      <c r="J248" s="313" t="s">
        <v>350</v>
      </c>
      <c r="K248" s="320" t="s">
        <v>351</v>
      </c>
      <c r="L248" s="313">
        <v>72</v>
      </c>
      <c r="M248" s="313">
        <v>64</v>
      </c>
      <c r="N248" s="313">
        <v>8</v>
      </c>
      <c r="O248" s="313" t="s">
        <v>75</v>
      </c>
      <c r="P248" s="313" t="s">
        <v>28</v>
      </c>
      <c r="Q248" s="313" t="s">
        <v>76</v>
      </c>
      <c r="R248" s="4"/>
    </row>
    <row r="249" spans="1:18">
      <c r="A249" s="4">
        <v>248</v>
      </c>
      <c r="B249" s="313" t="s">
        <v>585</v>
      </c>
      <c r="C249" s="313" t="s">
        <v>586</v>
      </c>
      <c r="D249" s="313" t="s">
        <v>20</v>
      </c>
      <c r="E249" s="313" t="s">
        <v>652</v>
      </c>
      <c r="F249" s="313" t="s">
        <v>653</v>
      </c>
      <c r="G249" s="313" t="s">
        <v>84</v>
      </c>
      <c r="H249" s="313" t="s">
        <v>50</v>
      </c>
      <c r="I249" s="313">
        <v>75</v>
      </c>
      <c r="J249" s="313" t="s">
        <v>447</v>
      </c>
      <c r="K249" s="320" t="s">
        <v>448</v>
      </c>
      <c r="L249" s="313">
        <v>32</v>
      </c>
      <c r="M249" s="313">
        <v>28</v>
      </c>
      <c r="N249" s="313">
        <v>4</v>
      </c>
      <c r="O249" s="313" t="s">
        <v>75</v>
      </c>
      <c r="P249" s="313" t="s">
        <v>28</v>
      </c>
      <c r="Q249" s="313" t="s">
        <v>76</v>
      </c>
      <c r="R249" s="4"/>
    </row>
    <row r="250" spans="1:18">
      <c r="A250" s="4">
        <v>249</v>
      </c>
      <c r="B250" s="313" t="s">
        <v>585</v>
      </c>
      <c r="C250" s="313" t="s">
        <v>586</v>
      </c>
      <c r="D250" s="313" t="s">
        <v>20</v>
      </c>
      <c r="E250" s="313" t="s">
        <v>652</v>
      </c>
      <c r="F250" s="313" t="s">
        <v>653</v>
      </c>
      <c r="G250" s="313" t="s">
        <v>84</v>
      </c>
      <c r="H250" s="313" t="s">
        <v>115</v>
      </c>
      <c r="I250" s="313">
        <v>70</v>
      </c>
      <c r="J250" s="313" t="s">
        <v>447</v>
      </c>
      <c r="K250" s="320" t="s">
        <v>448</v>
      </c>
      <c r="L250" s="313">
        <v>32</v>
      </c>
      <c r="M250" s="313">
        <v>28</v>
      </c>
      <c r="N250" s="313">
        <v>4</v>
      </c>
      <c r="O250" s="313" t="s">
        <v>75</v>
      </c>
      <c r="P250" s="313" t="s">
        <v>28</v>
      </c>
      <c r="Q250" s="313" t="s">
        <v>76</v>
      </c>
      <c r="R250" s="4"/>
    </row>
    <row r="251" spans="1:18">
      <c r="A251" s="4">
        <v>250</v>
      </c>
      <c r="B251" s="313" t="s">
        <v>585</v>
      </c>
      <c r="C251" s="313" t="s">
        <v>586</v>
      </c>
      <c r="D251" s="313" t="s">
        <v>20</v>
      </c>
      <c r="E251" s="313" t="s">
        <v>652</v>
      </c>
      <c r="F251" s="313" t="s">
        <v>653</v>
      </c>
      <c r="G251" s="313" t="s">
        <v>84</v>
      </c>
      <c r="H251" s="313" t="s">
        <v>120</v>
      </c>
      <c r="I251" s="313">
        <v>39</v>
      </c>
      <c r="J251" s="313" t="s">
        <v>323</v>
      </c>
      <c r="K251" s="320" t="s">
        <v>324</v>
      </c>
      <c r="L251" s="313">
        <v>32</v>
      </c>
      <c r="M251" s="313">
        <v>28</v>
      </c>
      <c r="N251" s="313">
        <v>4</v>
      </c>
      <c r="O251" s="313" t="s">
        <v>75</v>
      </c>
      <c r="P251" s="313" t="s">
        <v>28</v>
      </c>
      <c r="Q251" s="313" t="s">
        <v>76</v>
      </c>
      <c r="R251" s="4"/>
    </row>
    <row r="252" spans="1:18">
      <c r="A252" s="4">
        <v>251</v>
      </c>
      <c r="B252" s="313" t="s">
        <v>585</v>
      </c>
      <c r="C252" s="313" t="s">
        <v>586</v>
      </c>
      <c r="D252" s="313" t="s">
        <v>20</v>
      </c>
      <c r="E252" s="313" t="s">
        <v>654</v>
      </c>
      <c r="F252" s="313" t="s">
        <v>655</v>
      </c>
      <c r="G252" s="313" t="s">
        <v>446</v>
      </c>
      <c r="H252" s="313" t="s">
        <v>120</v>
      </c>
      <c r="I252" s="313">
        <v>40</v>
      </c>
      <c r="J252" s="313" t="s">
        <v>116</v>
      </c>
      <c r="K252" s="320" t="s">
        <v>117</v>
      </c>
      <c r="L252" s="313">
        <v>72</v>
      </c>
      <c r="M252" s="313">
        <v>64</v>
      </c>
      <c r="N252" s="313">
        <v>8</v>
      </c>
      <c r="O252" s="313" t="s">
        <v>75</v>
      </c>
      <c r="P252" s="313" t="s">
        <v>28</v>
      </c>
      <c r="Q252" s="313" t="s">
        <v>76</v>
      </c>
      <c r="R252" s="4"/>
    </row>
    <row r="253" spans="1:18">
      <c r="A253" s="4">
        <v>252</v>
      </c>
      <c r="B253" s="313" t="s">
        <v>585</v>
      </c>
      <c r="C253" s="313" t="s">
        <v>586</v>
      </c>
      <c r="D253" s="313" t="s">
        <v>20</v>
      </c>
      <c r="E253" s="313" t="s">
        <v>656</v>
      </c>
      <c r="F253" s="313" t="s">
        <v>657</v>
      </c>
      <c r="G253" s="313" t="s">
        <v>92</v>
      </c>
      <c r="H253" s="313" t="s">
        <v>120</v>
      </c>
      <c r="I253" s="313">
        <v>39</v>
      </c>
      <c r="J253" s="313" t="s">
        <v>128</v>
      </c>
      <c r="K253" s="320" t="s">
        <v>129</v>
      </c>
      <c r="L253" s="313">
        <v>48</v>
      </c>
      <c r="M253" s="313">
        <v>44</v>
      </c>
      <c r="N253" s="313">
        <v>4</v>
      </c>
      <c r="O253" s="313" t="s">
        <v>75</v>
      </c>
      <c r="P253" s="313" t="s">
        <v>28</v>
      </c>
      <c r="Q253" s="313" t="s">
        <v>76</v>
      </c>
      <c r="R253" s="4"/>
    </row>
    <row r="254" spans="1:18">
      <c r="A254" s="4">
        <v>253</v>
      </c>
      <c r="B254" s="313" t="s">
        <v>585</v>
      </c>
      <c r="C254" s="313" t="s">
        <v>586</v>
      </c>
      <c r="D254" s="313" t="s">
        <v>20</v>
      </c>
      <c r="E254" s="313" t="s">
        <v>656</v>
      </c>
      <c r="F254" s="313" t="s">
        <v>657</v>
      </c>
      <c r="G254" s="313" t="s">
        <v>92</v>
      </c>
      <c r="H254" s="313" t="s">
        <v>50</v>
      </c>
      <c r="I254" s="313">
        <v>76</v>
      </c>
      <c r="J254" s="313" t="s">
        <v>130</v>
      </c>
      <c r="K254" s="320" t="s">
        <v>131</v>
      </c>
      <c r="L254" s="313">
        <v>48</v>
      </c>
      <c r="M254" s="313">
        <v>44</v>
      </c>
      <c r="N254" s="313">
        <v>4</v>
      </c>
      <c r="O254" s="313" t="s">
        <v>75</v>
      </c>
      <c r="P254" s="313" t="s">
        <v>28</v>
      </c>
      <c r="Q254" s="313" t="s">
        <v>76</v>
      </c>
      <c r="R254" s="4"/>
    </row>
    <row r="255" spans="1:18">
      <c r="A255" s="4">
        <v>254</v>
      </c>
      <c r="B255" s="313" t="s">
        <v>585</v>
      </c>
      <c r="C255" s="313" t="s">
        <v>586</v>
      </c>
      <c r="D255" s="313" t="s">
        <v>20</v>
      </c>
      <c r="E255" s="313" t="s">
        <v>656</v>
      </c>
      <c r="F255" s="313" t="s">
        <v>657</v>
      </c>
      <c r="G255" s="313" t="s">
        <v>92</v>
      </c>
      <c r="H255" s="313" t="s">
        <v>115</v>
      </c>
      <c r="I255" s="313">
        <v>73</v>
      </c>
      <c r="J255" s="313" t="s">
        <v>323</v>
      </c>
      <c r="K255" s="320" t="s">
        <v>324</v>
      </c>
      <c r="L255" s="313">
        <v>48</v>
      </c>
      <c r="M255" s="313">
        <v>44</v>
      </c>
      <c r="N255" s="313">
        <v>4</v>
      </c>
      <c r="O255" s="313" t="s">
        <v>75</v>
      </c>
      <c r="P255" s="313" t="s">
        <v>28</v>
      </c>
      <c r="Q255" s="313" t="s">
        <v>76</v>
      </c>
      <c r="R255" s="4"/>
    </row>
    <row r="256" spans="1:18">
      <c r="A256" s="4">
        <v>255</v>
      </c>
      <c r="B256" s="313" t="s">
        <v>585</v>
      </c>
      <c r="C256" s="313" t="s">
        <v>586</v>
      </c>
      <c r="D256" s="313" t="s">
        <v>20</v>
      </c>
      <c r="E256" s="313" t="s">
        <v>658</v>
      </c>
      <c r="F256" s="313" t="s">
        <v>659</v>
      </c>
      <c r="G256" s="313" t="s">
        <v>84</v>
      </c>
      <c r="H256" s="313" t="s">
        <v>115</v>
      </c>
      <c r="I256" s="313">
        <v>68</v>
      </c>
      <c r="J256" s="313" t="s">
        <v>126</v>
      </c>
      <c r="K256" s="320" t="s">
        <v>127</v>
      </c>
      <c r="L256" s="313">
        <v>32</v>
      </c>
      <c r="M256" s="313">
        <v>32</v>
      </c>
      <c r="N256" s="313"/>
      <c r="O256" s="313" t="s">
        <v>75</v>
      </c>
      <c r="P256" s="313" t="s">
        <v>28</v>
      </c>
      <c r="Q256" s="313" t="s">
        <v>611</v>
      </c>
      <c r="R256" s="4"/>
    </row>
    <row r="257" spans="1:18">
      <c r="A257" s="4">
        <v>256</v>
      </c>
      <c r="B257" s="313" t="s">
        <v>585</v>
      </c>
      <c r="C257" s="313" t="s">
        <v>586</v>
      </c>
      <c r="D257" s="313" t="s">
        <v>20</v>
      </c>
      <c r="E257" s="313" t="s">
        <v>658</v>
      </c>
      <c r="F257" s="313" t="s">
        <v>659</v>
      </c>
      <c r="G257" s="313" t="s">
        <v>84</v>
      </c>
      <c r="H257" s="313" t="s">
        <v>120</v>
      </c>
      <c r="I257" s="313">
        <v>37</v>
      </c>
      <c r="J257" s="313" t="s">
        <v>126</v>
      </c>
      <c r="K257" s="320" t="s">
        <v>127</v>
      </c>
      <c r="L257" s="313">
        <v>32</v>
      </c>
      <c r="M257" s="313">
        <v>32</v>
      </c>
      <c r="N257" s="313"/>
      <c r="O257" s="313" t="s">
        <v>75</v>
      </c>
      <c r="P257" s="313" t="s">
        <v>28</v>
      </c>
      <c r="Q257" s="313" t="s">
        <v>611</v>
      </c>
      <c r="R257" s="4"/>
    </row>
    <row r="258" spans="1:18">
      <c r="A258" s="4">
        <v>257</v>
      </c>
      <c r="B258" s="313" t="s">
        <v>585</v>
      </c>
      <c r="C258" s="313" t="s">
        <v>586</v>
      </c>
      <c r="D258" s="313" t="s">
        <v>20</v>
      </c>
      <c r="E258" s="313" t="s">
        <v>658</v>
      </c>
      <c r="F258" s="313" t="s">
        <v>659</v>
      </c>
      <c r="G258" s="313" t="s">
        <v>84</v>
      </c>
      <c r="H258" s="313" t="s">
        <v>50</v>
      </c>
      <c r="I258" s="313">
        <v>73</v>
      </c>
      <c r="J258" s="313" t="s">
        <v>126</v>
      </c>
      <c r="K258" s="320" t="s">
        <v>127</v>
      </c>
      <c r="L258" s="313">
        <v>32</v>
      </c>
      <c r="M258" s="313">
        <v>32</v>
      </c>
      <c r="N258" s="313"/>
      <c r="O258" s="313" t="s">
        <v>75</v>
      </c>
      <c r="P258" s="313" t="s">
        <v>28</v>
      </c>
      <c r="Q258" s="313" t="s">
        <v>611</v>
      </c>
      <c r="R258" s="4"/>
    </row>
    <row r="259" spans="1:18">
      <c r="A259" s="4">
        <v>258</v>
      </c>
      <c r="B259" s="313" t="s">
        <v>585</v>
      </c>
      <c r="C259" s="313" t="s">
        <v>586</v>
      </c>
      <c r="D259" s="313" t="s">
        <v>20</v>
      </c>
      <c r="E259" s="313" t="s">
        <v>660</v>
      </c>
      <c r="F259" s="313" t="s">
        <v>661</v>
      </c>
      <c r="G259" s="313" t="s">
        <v>84</v>
      </c>
      <c r="H259" s="313" t="s">
        <v>120</v>
      </c>
      <c r="I259" s="313">
        <v>37</v>
      </c>
      <c r="J259" s="313" t="s">
        <v>662</v>
      </c>
      <c r="K259" s="320" t="s">
        <v>663</v>
      </c>
      <c r="L259" s="313">
        <v>32</v>
      </c>
      <c r="M259" s="313">
        <v>26</v>
      </c>
      <c r="N259" s="313">
        <v>6</v>
      </c>
      <c r="O259" s="313" t="s">
        <v>75</v>
      </c>
      <c r="P259" s="313" t="s">
        <v>28</v>
      </c>
      <c r="Q259" s="313" t="s">
        <v>299</v>
      </c>
      <c r="R259" s="4"/>
    </row>
    <row r="260" spans="1:18">
      <c r="A260" s="4">
        <v>259</v>
      </c>
      <c r="B260" s="313" t="s">
        <v>585</v>
      </c>
      <c r="C260" s="313" t="s">
        <v>586</v>
      </c>
      <c r="D260" s="313" t="s">
        <v>20</v>
      </c>
      <c r="E260" s="313" t="s">
        <v>660</v>
      </c>
      <c r="F260" s="313" t="s">
        <v>661</v>
      </c>
      <c r="G260" s="313" t="s">
        <v>84</v>
      </c>
      <c r="H260" s="313" t="s">
        <v>115</v>
      </c>
      <c r="I260" s="313">
        <v>70</v>
      </c>
      <c r="J260" s="313" t="s">
        <v>664</v>
      </c>
      <c r="K260" s="320" t="s">
        <v>665</v>
      </c>
      <c r="L260" s="313">
        <v>32</v>
      </c>
      <c r="M260" s="313">
        <v>26</v>
      </c>
      <c r="N260" s="313">
        <v>6</v>
      </c>
      <c r="O260" s="313" t="s">
        <v>75</v>
      </c>
      <c r="P260" s="313" t="s">
        <v>28</v>
      </c>
      <c r="Q260" s="313" t="s">
        <v>299</v>
      </c>
      <c r="R260" s="4"/>
    </row>
    <row r="261" spans="1:18">
      <c r="A261" s="4">
        <v>260</v>
      </c>
      <c r="B261" s="313" t="s">
        <v>585</v>
      </c>
      <c r="C261" s="313" t="s">
        <v>586</v>
      </c>
      <c r="D261" s="313" t="s">
        <v>20</v>
      </c>
      <c r="E261" s="313" t="s">
        <v>660</v>
      </c>
      <c r="F261" s="313" t="s">
        <v>661</v>
      </c>
      <c r="G261" s="313" t="s">
        <v>84</v>
      </c>
      <c r="H261" s="313" t="s">
        <v>50</v>
      </c>
      <c r="I261" s="313">
        <v>75</v>
      </c>
      <c r="J261" s="313" t="s">
        <v>664</v>
      </c>
      <c r="K261" s="320" t="s">
        <v>665</v>
      </c>
      <c r="L261" s="313">
        <v>32</v>
      </c>
      <c r="M261" s="313">
        <v>26</v>
      </c>
      <c r="N261" s="313">
        <v>6</v>
      </c>
      <c r="O261" s="313" t="s">
        <v>75</v>
      </c>
      <c r="P261" s="313" t="s">
        <v>28</v>
      </c>
      <c r="Q261" s="313" t="s">
        <v>299</v>
      </c>
      <c r="R261" s="4"/>
    </row>
    <row r="262" spans="1:18">
      <c r="A262" s="4">
        <v>261</v>
      </c>
      <c r="B262" s="313" t="s">
        <v>585</v>
      </c>
      <c r="C262" s="313" t="s">
        <v>586</v>
      </c>
      <c r="D262" s="313" t="s">
        <v>20</v>
      </c>
      <c r="E262" s="313" t="s">
        <v>666</v>
      </c>
      <c r="F262" s="313" t="s">
        <v>667</v>
      </c>
      <c r="G262" s="313" t="s">
        <v>125</v>
      </c>
      <c r="H262" s="313" t="s">
        <v>146</v>
      </c>
      <c r="I262" s="313">
        <v>41</v>
      </c>
      <c r="J262" s="313" t="s">
        <v>147</v>
      </c>
      <c r="K262" s="320" t="s">
        <v>148</v>
      </c>
      <c r="L262" s="313">
        <v>64</v>
      </c>
      <c r="M262" s="313">
        <v>64</v>
      </c>
      <c r="N262" s="313"/>
      <c r="O262" s="313" t="s">
        <v>75</v>
      </c>
      <c r="P262" s="313" t="s">
        <v>28</v>
      </c>
      <c r="Q262" s="313" t="s">
        <v>76</v>
      </c>
      <c r="R262" s="4" t="s">
        <v>140</v>
      </c>
    </row>
    <row r="263" spans="1:18">
      <c r="A263" s="4">
        <v>262</v>
      </c>
      <c r="B263" s="313" t="s">
        <v>585</v>
      </c>
      <c r="C263" s="313" t="s">
        <v>586</v>
      </c>
      <c r="D263" s="313" t="s">
        <v>20</v>
      </c>
      <c r="E263" s="313" t="s">
        <v>666</v>
      </c>
      <c r="F263" s="313" t="s">
        <v>667</v>
      </c>
      <c r="G263" s="313" t="s">
        <v>125</v>
      </c>
      <c r="H263" s="313" t="s">
        <v>149</v>
      </c>
      <c r="I263" s="313">
        <v>41</v>
      </c>
      <c r="J263" s="313" t="s">
        <v>147</v>
      </c>
      <c r="K263" s="320" t="s">
        <v>148</v>
      </c>
      <c r="L263" s="313">
        <v>64</v>
      </c>
      <c r="M263" s="313">
        <v>64</v>
      </c>
      <c r="N263" s="313"/>
      <c r="O263" s="313" t="s">
        <v>75</v>
      </c>
      <c r="P263" s="313" t="s">
        <v>28</v>
      </c>
      <c r="Q263" s="313" t="s">
        <v>76</v>
      </c>
      <c r="R263" s="4" t="s">
        <v>140</v>
      </c>
    </row>
    <row r="264" ht="37.5" spans="1:18">
      <c r="A264" s="4">
        <v>263</v>
      </c>
      <c r="B264" s="313" t="s">
        <v>585</v>
      </c>
      <c r="C264" s="313" t="s">
        <v>586</v>
      </c>
      <c r="D264" s="313" t="s">
        <v>20</v>
      </c>
      <c r="E264" s="313" t="s">
        <v>668</v>
      </c>
      <c r="F264" s="313" t="s">
        <v>669</v>
      </c>
      <c r="G264" s="313" t="s">
        <v>125</v>
      </c>
      <c r="H264" s="313" t="s">
        <v>34</v>
      </c>
      <c r="I264" s="313">
        <v>89</v>
      </c>
      <c r="J264" s="313" t="s">
        <v>670</v>
      </c>
      <c r="K264" s="320" t="s">
        <v>671</v>
      </c>
      <c r="L264" s="313">
        <v>64</v>
      </c>
      <c r="M264" s="313">
        <v>64</v>
      </c>
      <c r="N264" s="313"/>
      <c r="O264" s="313" t="s">
        <v>75</v>
      </c>
      <c r="P264" s="313" t="s">
        <v>28</v>
      </c>
      <c r="Q264" s="313" t="s">
        <v>76</v>
      </c>
      <c r="R264" s="4" t="s">
        <v>140</v>
      </c>
    </row>
    <row r="265" ht="37.5" spans="1:18">
      <c r="A265" s="4">
        <v>264</v>
      </c>
      <c r="B265" s="313" t="s">
        <v>585</v>
      </c>
      <c r="C265" s="313" t="s">
        <v>586</v>
      </c>
      <c r="D265" s="313" t="s">
        <v>20</v>
      </c>
      <c r="E265" s="313" t="s">
        <v>672</v>
      </c>
      <c r="F265" s="313" t="s">
        <v>673</v>
      </c>
      <c r="G265" s="313" t="s">
        <v>125</v>
      </c>
      <c r="H265" s="313" t="s">
        <v>34</v>
      </c>
      <c r="I265" s="313">
        <v>84</v>
      </c>
      <c r="J265" s="313" t="s">
        <v>674</v>
      </c>
      <c r="K265" s="320" t="s">
        <v>675</v>
      </c>
      <c r="L265" s="313">
        <v>64</v>
      </c>
      <c r="M265" s="313">
        <v>36</v>
      </c>
      <c r="N265" s="313">
        <v>28</v>
      </c>
      <c r="O265" s="313" t="s">
        <v>75</v>
      </c>
      <c r="P265" s="313" t="s">
        <v>28</v>
      </c>
      <c r="Q265" s="313" t="s">
        <v>76</v>
      </c>
      <c r="R265" s="4" t="s">
        <v>140</v>
      </c>
    </row>
    <row r="266" spans="1:18">
      <c r="A266" s="4">
        <v>265</v>
      </c>
      <c r="B266" s="313" t="s">
        <v>585</v>
      </c>
      <c r="C266" s="313" t="s">
        <v>586</v>
      </c>
      <c r="D266" s="313" t="s">
        <v>20</v>
      </c>
      <c r="E266" s="313" t="s">
        <v>676</v>
      </c>
      <c r="F266" s="313" t="s">
        <v>677</v>
      </c>
      <c r="G266" s="313" t="s">
        <v>125</v>
      </c>
      <c r="H266" s="313" t="s">
        <v>34</v>
      </c>
      <c r="I266" s="313">
        <v>86</v>
      </c>
      <c r="J266" s="313" t="s">
        <v>678</v>
      </c>
      <c r="K266" s="320" t="s">
        <v>679</v>
      </c>
      <c r="L266" s="313">
        <v>64</v>
      </c>
      <c r="M266" s="313">
        <v>64</v>
      </c>
      <c r="N266" s="313"/>
      <c r="O266" s="313" t="s">
        <v>75</v>
      </c>
      <c r="P266" s="313" t="s">
        <v>28</v>
      </c>
      <c r="Q266" s="313" t="s">
        <v>76</v>
      </c>
      <c r="R266" s="4" t="s">
        <v>140</v>
      </c>
    </row>
    <row r="267" spans="1:18">
      <c r="A267" s="4">
        <v>266</v>
      </c>
      <c r="B267" s="313" t="s">
        <v>585</v>
      </c>
      <c r="C267" s="313" t="s">
        <v>586</v>
      </c>
      <c r="D267" s="313" t="s">
        <v>20</v>
      </c>
      <c r="E267" s="313" t="s">
        <v>680</v>
      </c>
      <c r="F267" s="313" t="s">
        <v>307</v>
      </c>
      <c r="G267" s="313" t="s">
        <v>71</v>
      </c>
      <c r="H267" s="313" t="s">
        <v>54</v>
      </c>
      <c r="I267" s="313">
        <v>75</v>
      </c>
      <c r="J267" s="313" t="s">
        <v>116</v>
      </c>
      <c r="K267" s="320" t="s">
        <v>117</v>
      </c>
      <c r="L267" s="313">
        <v>40</v>
      </c>
      <c r="M267" s="313">
        <v>32</v>
      </c>
      <c r="N267" s="313">
        <v>8</v>
      </c>
      <c r="O267" s="313" t="s">
        <v>75</v>
      </c>
      <c r="P267" s="313" t="s">
        <v>28</v>
      </c>
      <c r="Q267" s="313" t="s">
        <v>76</v>
      </c>
      <c r="R267" s="4"/>
    </row>
    <row r="268" spans="1:18">
      <c r="A268" s="4">
        <v>267</v>
      </c>
      <c r="B268" s="313" t="s">
        <v>585</v>
      </c>
      <c r="C268" s="313" t="s">
        <v>586</v>
      </c>
      <c r="D268" s="313" t="s">
        <v>20</v>
      </c>
      <c r="E268" s="313" t="s">
        <v>680</v>
      </c>
      <c r="F268" s="313" t="s">
        <v>307</v>
      </c>
      <c r="G268" s="313" t="s">
        <v>71</v>
      </c>
      <c r="H268" s="313" t="s">
        <v>79</v>
      </c>
      <c r="I268" s="313">
        <v>44</v>
      </c>
      <c r="J268" s="313" t="s">
        <v>116</v>
      </c>
      <c r="K268" s="320" t="s">
        <v>117</v>
      </c>
      <c r="L268" s="313">
        <v>40</v>
      </c>
      <c r="M268" s="313">
        <v>32</v>
      </c>
      <c r="N268" s="313">
        <v>8</v>
      </c>
      <c r="O268" s="313" t="s">
        <v>75</v>
      </c>
      <c r="P268" s="313" t="s">
        <v>28</v>
      </c>
      <c r="Q268" s="313" t="s">
        <v>76</v>
      </c>
      <c r="R268" s="4"/>
    </row>
    <row r="269" spans="1:18">
      <c r="A269" s="4">
        <v>268</v>
      </c>
      <c r="B269" s="313" t="s">
        <v>585</v>
      </c>
      <c r="C269" s="313" t="s">
        <v>586</v>
      </c>
      <c r="D269" s="313" t="s">
        <v>20</v>
      </c>
      <c r="E269" s="313" t="s">
        <v>680</v>
      </c>
      <c r="F269" s="313" t="s">
        <v>307</v>
      </c>
      <c r="G269" s="313" t="s">
        <v>71</v>
      </c>
      <c r="H269" s="313" t="s">
        <v>53</v>
      </c>
      <c r="I269" s="313">
        <v>71</v>
      </c>
      <c r="J269" s="313" t="s">
        <v>128</v>
      </c>
      <c r="K269" s="320" t="s">
        <v>129</v>
      </c>
      <c r="L269" s="313">
        <v>40</v>
      </c>
      <c r="M269" s="313">
        <v>32</v>
      </c>
      <c r="N269" s="313">
        <v>8</v>
      </c>
      <c r="O269" s="313" t="s">
        <v>75</v>
      </c>
      <c r="P269" s="313" t="s">
        <v>28</v>
      </c>
      <c r="Q269" s="313" t="s">
        <v>76</v>
      </c>
      <c r="R269" s="4"/>
    </row>
    <row r="270" spans="1:18">
      <c r="A270" s="4">
        <v>269</v>
      </c>
      <c r="B270" s="313" t="s">
        <v>585</v>
      </c>
      <c r="C270" s="313" t="s">
        <v>586</v>
      </c>
      <c r="D270" s="313" t="s">
        <v>20</v>
      </c>
      <c r="E270" s="313" t="s">
        <v>680</v>
      </c>
      <c r="F270" s="313" t="s">
        <v>307</v>
      </c>
      <c r="G270" s="313" t="s">
        <v>71</v>
      </c>
      <c r="H270" s="313" t="s">
        <v>85</v>
      </c>
      <c r="I270" s="313">
        <v>85</v>
      </c>
      <c r="J270" s="313" t="s">
        <v>121</v>
      </c>
      <c r="K270" s="320" t="s">
        <v>122</v>
      </c>
      <c r="L270" s="313">
        <v>40</v>
      </c>
      <c r="M270" s="313">
        <v>32</v>
      </c>
      <c r="N270" s="313">
        <v>8</v>
      </c>
      <c r="O270" s="313" t="s">
        <v>75</v>
      </c>
      <c r="P270" s="313" t="s">
        <v>28</v>
      </c>
      <c r="Q270" s="313" t="s">
        <v>76</v>
      </c>
      <c r="R270" s="4"/>
    </row>
    <row r="271" spans="1:18">
      <c r="A271" s="4">
        <v>270</v>
      </c>
      <c r="B271" s="313" t="s">
        <v>585</v>
      </c>
      <c r="C271" s="313" t="s">
        <v>586</v>
      </c>
      <c r="D271" s="313" t="s">
        <v>20</v>
      </c>
      <c r="E271" s="313" t="s">
        <v>158</v>
      </c>
      <c r="F271" s="313" t="s">
        <v>159</v>
      </c>
      <c r="G271" s="313" t="s">
        <v>84</v>
      </c>
      <c r="H271" s="313" t="s">
        <v>252</v>
      </c>
      <c r="I271" s="313">
        <v>54</v>
      </c>
      <c r="J271" s="313" t="s">
        <v>309</v>
      </c>
      <c r="K271" s="320" t="s">
        <v>310</v>
      </c>
      <c r="L271" s="313">
        <v>32</v>
      </c>
      <c r="M271" s="313">
        <v>28</v>
      </c>
      <c r="N271" s="313">
        <v>4</v>
      </c>
      <c r="O271" s="313" t="s">
        <v>161</v>
      </c>
      <c r="P271" s="313" t="s">
        <v>28</v>
      </c>
      <c r="Q271" s="313" t="s">
        <v>76</v>
      </c>
      <c r="R271" s="4"/>
    </row>
    <row r="272" spans="1:18">
      <c r="A272" s="4">
        <v>271</v>
      </c>
      <c r="B272" s="313" t="s">
        <v>585</v>
      </c>
      <c r="C272" s="313" t="s">
        <v>586</v>
      </c>
      <c r="D272" s="313" t="s">
        <v>20</v>
      </c>
      <c r="E272" s="313" t="s">
        <v>158</v>
      </c>
      <c r="F272" s="313" t="s">
        <v>159</v>
      </c>
      <c r="G272" s="313" t="s">
        <v>84</v>
      </c>
      <c r="H272" s="313" t="s">
        <v>204</v>
      </c>
      <c r="I272" s="313">
        <v>39</v>
      </c>
      <c r="J272" s="313" t="s">
        <v>309</v>
      </c>
      <c r="K272" s="320" t="s">
        <v>310</v>
      </c>
      <c r="L272" s="313">
        <v>32</v>
      </c>
      <c r="M272" s="313">
        <v>28</v>
      </c>
      <c r="N272" s="313">
        <v>4</v>
      </c>
      <c r="O272" s="313" t="s">
        <v>75</v>
      </c>
      <c r="P272" s="313" t="s">
        <v>28</v>
      </c>
      <c r="Q272" s="313" t="s">
        <v>76</v>
      </c>
      <c r="R272" s="4"/>
    </row>
    <row r="273" spans="1:18">
      <c r="A273" s="4">
        <v>272</v>
      </c>
      <c r="B273" s="313" t="s">
        <v>585</v>
      </c>
      <c r="C273" s="313" t="s">
        <v>586</v>
      </c>
      <c r="D273" s="313" t="s">
        <v>20</v>
      </c>
      <c r="E273" s="313" t="s">
        <v>158</v>
      </c>
      <c r="F273" s="313" t="s">
        <v>159</v>
      </c>
      <c r="G273" s="313" t="s">
        <v>84</v>
      </c>
      <c r="H273" s="313" t="s">
        <v>264</v>
      </c>
      <c r="I273" s="313">
        <v>65</v>
      </c>
      <c r="J273" s="313" t="s">
        <v>118</v>
      </c>
      <c r="K273" s="320" t="s">
        <v>119</v>
      </c>
      <c r="L273" s="313">
        <v>32</v>
      </c>
      <c r="M273" s="313">
        <v>28</v>
      </c>
      <c r="N273" s="313">
        <v>4</v>
      </c>
      <c r="O273" s="313" t="s">
        <v>161</v>
      </c>
      <c r="P273" s="313" t="s">
        <v>28</v>
      </c>
      <c r="Q273" s="313" t="s">
        <v>76</v>
      </c>
      <c r="R273" s="4"/>
    </row>
    <row r="274" spans="1:18">
      <c r="A274" s="4">
        <v>273</v>
      </c>
      <c r="B274" s="313" t="s">
        <v>585</v>
      </c>
      <c r="C274" s="313" t="s">
        <v>586</v>
      </c>
      <c r="D274" s="313" t="s">
        <v>20</v>
      </c>
      <c r="E274" s="313" t="s">
        <v>158</v>
      </c>
      <c r="F274" s="313" t="s">
        <v>159</v>
      </c>
      <c r="G274" s="313" t="s">
        <v>84</v>
      </c>
      <c r="H274" s="313" t="s">
        <v>681</v>
      </c>
      <c r="I274" s="313">
        <v>90</v>
      </c>
      <c r="J274" s="313" t="s">
        <v>169</v>
      </c>
      <c r="K274" s="320" t="s">
        <v>170</v>
      </c>
      <c r="L274" s="313">
        <v>32</v>
      </c>
      <c r="M274" s="313">
        <v>28</v>
      </c>
      <c r="N274" s="313">
        <v>4</v>
      </c>
      <c r="O274" s="313" t="s">
        <v>166</v>
      </c>
      <c r="P274" s="313" t="s">
        <v>28</v>
      </c>
      <c r="Q274" s="313" t="s">
        <v>76</v>
      </c>
      <c r="R274" s="4"/>
    </row>
    <row r="275" spans="1:18">
      <c r="A275" s="4">
        <v>274</v>
      </c>
      <c r="B275" s="313" t="s">
        <v>585</v>
      </c>
      <c r="C275" s="313" t="s">
        <v>586</v>
      </c>
      <c r="D275" s="313" t="s">
        <v>20</v>
      </c>
      <c r="E275" s="313" t="s">
        <v>158</v>
      </c>
      <c r="F275" s="313" t="s">
        <v>159</v>
      </c>
      <c r="G275" s="313" t="s">
        <v>84</v>
      </c>
      <c r="H275" s="313" t="s">
        <v>210</v>
      </c>
      <c r="I275" s="313">
        <v>72</v>
      </c>
      <c r="J275" s="313" t="s">
        <v>171</v>
      </c>
      <c r="K275" s="320" t="s">
        <v>172</v>
      </c>
      <c r="L275" s="313">
        <v>32</v>
      </c>
      <c r="M275" s="313">
        <v>28</v>
      </c>
      <c r="N275" s="313">
        <v>4</v>
      </c>
      <c r="O275" s="313" t="s">
        <v>75</v>
      </c>
      <c r="P275" s="313" t="s">
        <v>28</v>
      </c>
      <c r="Q275" s="313" t="s">
        <v>76</v>
      </c>
      <c r="R275" s="4"/>
    </row>
    <row r="276" spans="1:18">
      <c r="A276" s="4">
        <v>275</v>
      </c>
      <c r="B276" s="313" t="s">
        <v>585</v>
      </c>
      <c r="C276" s="313" t="s">
        <v>586</v>
      </c>
      <c r="D276" s="313" t="s">
        <v>20</v>
      </c>
      <c r="E276" s="313" t="s">
        <v>158</v>
      </c>
      <c r="F276" s="313" t="s">
        <v>159</v>
      </c>
      <c r="G276" s="313" t="s">
        <v>84</v>
      </c>
      <c r="H276" s="313" t="s">
        <v>207</v>
      </c>
      <c r="I276" s="313">
        <v>70</v>
      </c>
      <c r="J276" s="313" t="s">
        <v>171</v>
      </c>
      <c r="K276" s="320" t="s">
        <v>172</v>
      </c>
      <c r="L276" s="313">
        <v>32</v>
      </c>
      <c r="M276" s="313">
        <v>28</v>
      </c>
      <c r="N276" s="313">
        <v>4</v>
      </c>
      <c r="O276" s="313" t="s">
        <v>75</v>
      </c>
      <c r="P276" s="313" t="s">
        <v>28</v>
      </c>
      <c r="Q276" s="313" t="s">
        <v>76</v>
      </c>
      <c r="R276" s="4"/>
    </row>
    <row r="277" spans="1:18">
      <c r="A277" s="4">
        <v>276</v>
      </c>
      <c r="B277" s="313" t="s">
        <v>585</v>
      </c>
      <c r="C277" s="313" t="s">
        <v>586</v>
      </c>
      <c r="D277" s="313" t="s">
        <v>20</v>
      </c>
      <c r="E277" s="313" t="s">
        <v>682</v>
      </c>
      <c r="F277" s="313" t="s">
        <v>683</v>
      </c>
      <c r="G277" s="313" t="s">
        <v>92</v>
      </c>
      <c r="H277" s="313" t="s">
        <v>168</v>
      </c>
      <c r="I277" s="313">
        <v>42</v>
      </c>
      <c r="J277" s="313" t="s">
        <v>684</v>
      </c>
      <c r="K277" s="320" t="s">
        <v>685</v>
      </c>
      <c r="L277" s="313">
        <v>48</v>
      </c>
      <c r="M277" s="313">
        <v>44</v>
      </c>
      <c r="N277" s="313">
        <v>4</v>
      </c>
      <c r="O277" s="313" t="s">
        <v>166</v>
      </c>
      <c r="P277" s="313" t="s">
        <v>28</v>
      </c>
      <c r="Q277" s="313" t="s">
        <v>76</v>
      </c>
      <c r="R277" s="4"/>
    </row>
    <row r="278" spans="1:18">
      <c r="A278" s="4">
        <v>277</v>
      </c>
      <c r="B278" s="313" t="s">
        <v>585</v>
      </c>
      <c r="C278" s="313" t="s">
        <v>586</v>
      </c>
      <c r="D278" s="313" t="s">
        <v>20</v>
      </c>
      <c r="E278" s="313" t="s">
        <v>682</v>
      </c>
      <c r="F278" s="313" t="s">
        <v>683</v>
      </c>
      <c r="G278" s="313" t="s">
        <v>92</v>
      </c>
      <c r="H278" s="313" t="s">
        <v>210</v>
      </c>
      <c r="I278" s="313">
        <v>70</v>
      </c>
      <c r="J278" s="313" t="s">
        <v>684</v>
      </c>
      <c r="K278" s="320" t="s">
        <v>685</v>
      </c>
      <c r="L278" s="313">
        <v>48</v>
      </c>
      <c r="M278" s="313">
        <v>44</v>
      </c>
      <c r="N278" s="313">
        <v>4</v>
      </c>
      <c r="O278" s="313" t="s">
        <v>75</v>
      </c>
      <c r="P278" s="313" t="s">
        <v>28</v>
      </c>
      <c r="Q278" s="313" t="s">
        <v>76</v>
      </c>
      <c r="R278" s="4"/>
    </row>
    <row r="279" spans="1:18">
      <c r="A279" s="4">
        <v>278</v>
      </c>
      <c r="B279" s="313" t="s">
        <v>585</v>
      </c>
      <c r="C279" s="313" t="s">
        <v>586</v>
      </c>
      <c r="D279" s="313" t="s">
        <v>20</v>
      </c>
      <c r="E279" s="313" t="s">
        <v>682</v>
      </c>
      <c r="F279" s="313" t="s">
        <v>683</v>
      </c>
      <c r="G279" s="313" t="s">
        <v>92</v>
      </c>
      <c r="H279" s="313" t="s">
        <v>167</v>
      </c>
      <c r="I279" s="313">
        <v>75</v>
      </c>
      <c r="J279" s="313" t="s">
        <v>686</v>
      </c>
      <c r="K279" s="320" t="s">
        <v>687</v>
      </c>
      <c r="L279" s="313">
        <v>48</v>
      </c>
      <c r="M279" s="313">
        <v>44</v>
      </c>
      <c r="N279" s="313">
        <v>4</v>
      </c>
      <c r="O279" s="313" t="s">
        <v>166</v>
      </c>
      <c r="P279" s="313" t="s">
        <v>28</v>
      </c>
      <c r="Q279" s="313" t="s">
        <v>76</v>
      </c>
      <c r="R279" s="4"/>
    </row>
    <row r="280" spans="1:18">
      <c r="A280" s="4">
        <v>279</v>
      </c>
      <c r="B280" s="313" t="s">
        <v>585</v>
      </c>
      <c r="C280" s="313" t="s">
        <v>586</v>
      </c>
      <c r="D280" s="313" t="s">
        <v>20</v>
      </c>
      <c r="E280" s="313" t="s">
        <v>682</v>
      </c>
      <c r="F280" s="313" t="s">
        <v>683</v>
      </c>
      <c r="G280" s="313" t="s">
        <v>92</v>
      </c>
      <c r="H280" s="313" t="s">
        <v>163</v>
      </c>
      <c r="I280" s="313">
        <v>81</v>
      </c>
      <c r="J280" s="313" t="s">
        <v>175</v>
      </c>
      <c r="K280" s="320" t="s">
        <v>176</v>
      </c>
      <c r="L280" s="313">
        <v>48</v>
      </c>
      <c r="M280" s="313">
        <v>44</v>
      </c>
      <c r="N280" s="313">
        <v>4</v>
      </c>
      <c r="O280" s="313" t="s">
        <v>166</v>
      </c>
      <c r="P280" s="313" t="s">
        <v>28</v>
      </c>
      <c r="Q280" s="313" t="s">
        <v>76</v>
      </c>
      <c r="R280" s="4"/>
    </row>
    <row r="281" spans="1:18">
      <c r="A281" s="4">
        <v>280</v>
      </c>
      <c r="B281" s="313" t="s">
        <v>585</v>
      </c>
      <c r="C281" s="313" t="s">
        <v>586</v>
      </c>
      <c r="D281" s="313" t="s">
        <v>20</v>
      </c>
      <c r="E281" s="313" t="s">
        <v>682</v>
      </c>
      <c r="F281" s="313" t="s">
        <v>683</v>
      </c>
      <c r="G281" s="313" t="s">
        <v>92</v>
      </c>
      <c r="H281" s="313" t="s">
        <v>188</v>
      </c>
      <c r="I281" s="313">
        <v>42</v>
      </c>
      <c r="J281" s="313" t="s">
        <v>479</v>
      </c>
      <c r="K281" s="320" t="s">
        <v>480</v>
      </c>
      <c r="L281" s="313">
        <v>48</v>
      </c>
      <c r="M281" s="313">
        <v>44</v>
      </c>
      <c r="N281" s="313">
        <v>4</v>
      </c>
      <c r="O281" s="313" t="s">
        <v>166</v>
      </c>
      <c r="P281" s="313" t="s">
        <v>28</v>
      </c>
      <c r="Q281" s="313" t="s">
        <v>76</v>
      </c>
      <c r="R281" s="4"/>
    </row>
    <row r="282" spans="1:18">
      <c r="A282" s="4">
        <v>281</v>
      </c>
      <c r="B282" s="313" t="s">
        <v>585</v>
      </c>
      <c r="C282" s="313" t="s">
        <v>586</v>
      </c>
      <c r="D282" s="313" t="s">
        <v>20</v>
      </c>
      <c r="E282" s="313" t="s">
        <v>682</v>
      </c>
      <c r="F282" s="313" t="s">
        <v>683</v>
      </c>
      <c r="G282" s="313" t="s">
        <v>92</v>
      </c>
      <c r="H282" s="313" t="s">
        <v>688</v>
      </c>
      <c r="I282" s="313">
        <v>42</v>
      </c>
      <c r="J282" s="313" t="s">
        <v>479</v>
      </c>
      <c r="K282" s="320" t="s">
        <v>480</v>
      </c>
      <c r="L282" s="313">
        <v>48</v>
      </c>
      <c r="M282" s="313">
        <v>44</v>
      </c>
      <c r="N282" s="313">
        <v>4</v>
      </c>
      <c r="O282" s="313" t="s">
        <v>75</v>
      </c>
      <c r="P282" s="313" t="s">
        <v>28</v>
      </c>
      <c r="Q282" s="313" t="s">
        <v>76</v>
      </c>
      <c r="R282" s="4"/>
    </row>
    <row r="283" spans="1:18">
      <c r="A283" s="4">
        <v>282</v>
      </c>
      <c r="B283" s="313" t="s">
        <v>585</v>
      </c>
      <c r="C283" s="313" t="s">
        <v>586</v>
      </c>
      <c r="D283" s="313" t="s">
        <v>20</v>
      </c>
      <c r="E283" s="313" t="s">
        <v>682</v>
      </c>
      <c r="F283" s="313" t="s">
        <v>683</v>
      </c>
      <c r="G283" s="313" t="s">
        <v>92</v>
      </c>
      <c r="H283" s="313" t="s">
        <v>204</v>
      </c>
      <c r="I283" s="313">
        <v>34</v>
      </c>
      <c r="J283" s="313" t="s">
        <v>177</v>
      </c>
      <c r="K283" s="320" t="s">
        <v>178</v>
      </c>
      <c r="L283" s="313">
        <v>48</v>
      </c>
      <c r="M283" s="313">
        <v>44</v>
      </c>
      <c r="N283" s="313">
        <v>4</v>
      </c>
      <c r="O283" s="313" t="s">
        <v>75</v>
      </c>
      <c r="P283" s="313" t="s">
        <v>28</v>
      </c>
      <c r="Q283" s="313" t="s">
        <v>76</v>
      </c>
      <c r="R283" s="4"/>
    </row>
    <row r="284" spans="1:18">
      <c r="A284" s="4">
        <v>283</v>
      </c>
      <c r="B284" s="313" t="s">
        <v>585</v>
      </c>
      <c r="C284" s="313" t="s">
        <v>586</v>
      </c>
      <c r="D284" s="313" t="s">
        <v>20</v>
      </c>
      <c r="E284" s="313" t="s">
        <v>682</v>
      </c>
      <c r="F284" s="313" t="s">
        <v>683</v>
      </c>
      <c r="G284" s="313" t="s">
        <v>92</v>
      </c>
      <c r="H284" s="313" t="s">
        <v>689</v>
      </c>
      <c r="I284" s="313">
        <v>35</v>
      </c>
      <c r="J284" s="313" t="s">
        <v>690</v>
      </c>
      <c r="K284" s="320" t="s">
        <v>691</v>
      </c>
      <c r="L284" s="313">
        <v>48</v>
      </c>
      <c r="M284" s="313">
        <v>44</v>
      </c>
      <c r="N284" s="313">
        <v>4</v>
      </c>
      <c r="O284" s="313" t="s">
        <v>75</v>
      </c>
      <c r="P284" s="313" t="s">
        <v>28</v>
      </c>
      <c r="Q284" s="313" t="s">
        <v>76</v>
      </c>
      <c r="R284" s="4"/>
    </row>
    <row r="285" spans="1:18">
      <c r="A285" s="4">
        <v>284</v>
      </c>
      <c r="B285" s="313" t="s">
        <v>585</v>
      </c>
      <c r="C285" s="313" t="s">
        <v>586</v>
      </c>
      <c r="D285" s="313" t="s">
        <v>20</v>
      </c>
      <c r="E285" s="313" t="s">
        <v>173</v>
      </c>
      <c r="F285" s="313" t="s">
        <v>174</v>
      </c>
      <c r="G285" s="313" t="s">
        <v>71</v>
      </c>
      <c r="H285" s="313" t="s">
        <v>692</v>
      </c>
      <c r="I285" s="313">
        <v>81</v>
      </c>
      <c r="J285" s="313" t="s">
        <v>466</v>
      </c>
      <c r="K285" s="320" t="s">
        <v>467</v>
      </c>
      <c r="L285" s="313">
        <v>40</v>
      </c>
      <c r="M285" s="313">
        <v>40</v>
      </c>
      <c r="N285" s="313"/>
      <c r="O285" s="313" t="s">
        <v>75</v>
      </c>
      <c r="P285" s="313" t="s">
        <v>28</v>
      </c>
      <c r="Q285" s="313" t="s">
        <v>76</v>
      </c>
      <c r="R285" s="4"/>
    </row>
    <row r="286" spans="1:18">
      <c r="A286" s="4">
        <v>285</v>
      </c>
      <c r="B286" s="313" t="s">
        <v>585</v>
      </c>
      <c r="C286" s="313" t="s">
        <v>586</v>
      </c>
      <c r="D286" s="313" t="s">
        <v>20</v>
      </c>
      <c r="E286" s="313" t="s">
        <v>693</v>
      </c>
      <c r="F286" s="313" t="s">
        <v>694</v>
      </c>
      <c r="G286" s="313" t="s">
        <v>84</v>
      </c>
      <c r="H286" s="313" t="s">
        <v>695</v>
      </c>
      <c r="I286" s="313">
        <v>49</v>
      </c>
      <c r="J286" s="313" t="s">
        <v>515</v>
      </c>
      <c r="K286" s="320" t="s">
        <v>516</v>
      </c>
      <c r="L286" s="313">
        <v>32</v>
      </c>
      <c r="M286" s="313">
        <v>28</v>
      </c>
      <c r="N286" s="313">
        <v>4</v>
      </c>
      <c r="O286" s="313" t="s">
        <v>75</v>
      </c>
      <c r="P286" s="313" t="s">
        <v>28</v>
      </c>
      <c r="Q286" s="313" t="s">
        <v>76</v>
      </c>
      <c r="R286" s="4"/>
    </row>
    <row r="287" spans="1:18">
      <c r="A287" s="4">
        <v>286</v>
      </c>
      <c r="B287" s="313" t="s">
        <v>585</v>
      </c>
      <c r="C287" s="313" t="s">
        <v>586</v>
      </c>
      <c r="D287" s="313" t="s">
        <v>20</v>
      </c>
      <c r="E287" s="313" t="s">
        <v>693</v>
      </c>
      <c r="F287" s="313" t="s">
        <v>694</v>
      </c>
      <c r="G287" s="313" t="s">
        <v>84</v>
      </c>
      <c r="H287" s="313" t="s">
        <v>696</v>
      </c>
      <c r="I287" s="313">
        <v>41</v>
      </c>
      <c r="J287" s="313" t="s">
        <v>466</v>
      </c>
      <c r="K287" s="320" t="s">
        <v>467</v>
      </c>
      <c r="L287" s="313">
        <v>32</v>
      </c>
      <c r="M287" s="313">
        <v>28</v>
      </c>
      <c r="N287" s="313">
        <v>4</v>
      </c>
      <c r="O287" s="313" t="s">
        <v>75</v>
      </c>
      <c r="P287" s="313" t="s">
        <v>28</v>
      </c>
      <c r="Q287" s="313" t="s">
        <v>76</v>
      </c>
      <c r="R287" s="4"/>
    </row>
    <row r="288" spans="1:18">
      <c r="A288" s="4">
        <v>287</v>
      </c>
      <c r="B288" s="313" t="s">
        <v>585</v>
      </c>
      <c r="C288" s="313" t="s">
        <v>586</v>
      </c>
      <c r="D288" s="313" t="s">
        <v>20</v>
      </c>
      <c r="E288" s="313" t="s">
        <v>693</v>
      </c>
      <c r="F288" s="313" t="s">
        <v>694</v>
      </c>
      <c r="G288" s="313" t="s">
        <v>84</v>
      </c>
      <c r="H288" s="313" t="s">
        <v>697</v>
      </c>
      <c r="I288" s="313">
        <v>39</v>
      </c>
      <c r="J288" s="313" t="s">
        <v>686</v>
      </c>
      <c r="K288" s="320" t="s">
        <v>687</v>
      </c>
      <c r="L288" s="313">
        <v>32</v>
      </c>
      <c r="M288" s="313">
        <v>28</v>
      </c>
      <c r="N288" s="313">
        <v>4</v>
      </c>
      <c r="O288" s="313" t="s">
        <v>75</v>
      </c>
      <c r="P288" s="313" t="s">
        <v>28</v>
      </c>
      <c r="Q288" s="313" t="s">
        <v>76</v>
      </c>
      <c r="R288" s="4"/>
    </row>
    <row r="289" spans="1:18">
      <c r="A289" s="4">
        <v>288</v>
      </c>
      <c r="B289" s="313" t="s">
        <v>585</v>
      </c>
      <c r="C289" s="313" t="s">
        <v>586</v>
      </c>
      <c r="D289" s="313" t="s">
        <v>20</v>
      </c>
      <c r="E289" s="313" t="s">
        <v>693</v>
      </c>
      <c r="F289" s="313" t="s">
        <v>694</v>
      </c>
      <c r="G289" s="313" t="s">
        <v>84</v>
      </c>
      <c r="H289" s="313" t="s">
        <v>698</v>
      </c>
      <c r="I289" s="313">
        <v>49</v>
      </c>
      <c r="J289" s="313" t="s">
        <v>472</v>
      </c>
      <c r="K289" s="320" t="s">
        <v>473</v>
      </c>
      <c r="L289" s="313">
        <v>32</v>
      </c>
      <c r="M289" s="313">
        <v>28</v>
      </c>
      <c r="N289" s="313">
        <v>4</v>
      </c>
      <c r="O289" s="313" t="s">
        <v>75</v>
      </c>
      <c r="P289" s="313" t="s">
        <v>28</v>
      </c>
      <c r="Q289" s="313" t="s">
        <v>76</v>
      </c>
      <c r="R289" s="4"/>
    </row>
    <row r="290" spans="1:18">
      <c r="A290" s="4">
        <v>289</v>
      </c>
      <c r="B290" s="313" t="s">
        <v>585</v>
      </c>
      <c r="C290" s="313" t="s">
        <v>586</v>
      </c>
      <c r="D290" s="313" t="s">
        <v>20</v>
      </c>
      <c r="E290" s="313" t="s">
        <v>693</v>
      </c>
      <c r="F290" s="313" t="s">
        <v>694</v>
      </c>
      <c r="G290" s="313" t="s">
        <v>84</v>
      </c>
      <c r="H290" s="313" t="s">
        <v>699</v>
      </c>
      <c r="I290" s="313">
        <v>51</v>
      </c>
      <c r="J290" s="313" t="s">
        <v>175</v>
      </c>
      <c r="K290" s="320" t="s">
        <v>176</v>
      </c>
      <c r="L290" s="313">
        <v>32</v>
      </c>
      <c r="M290" s="313">
        <v>28</v>
      </c>
      <c r="N290" s="313">
        <v>4</v>
      </c>
      <c r="O290" s="313" t="s">
        <v>75</v>
      </c>
      <c r="P290" s="313" t="s">
        <v>28</v>
      </c>
      <c r="Q290" s="313" t="s">
        <v>76</v>
      </c>
      <c r="R290" s="4"/>
    </row>
    <row r="291" spans="1:18">
      <c r="A291" s="4">
        <v>290</v>
      </c>
      <c r="B291" s="313" t="s">
        <v>585</v>
      </c>
      <c r="C291" s="313" t="s">
        <v>586</v>
      </c>
      <c r="D291" s="313" t="s">
        <v>20</v>
      </c>
      <c r="E291" s="313" t="s">
        <v>693</v>
      </c>
      <c r="F291" s="313" t="s">
        <v>694</v>
      </c>
      <c r="G291" s="313" t="s">
        <v>84</v>
      </c>
      <c r="H291" s="313" t="s">
        <v>700</v>
      </c>
      <c r="I291" s="313">
        <v>39</v>
      </c>
      <c r="J291" s="313" t="s">
        <v>103</v>
      </c>
      <c r="K291" s="320" t="s">
        <v>104</v>
      </c>
      <c r="L291" s="313">
        <v>32</v>
      </c>
      <c r="M291" s="313">
        <v>28</v>
      </c>
      <c r="N291" s="313">
        <v>4</v>
      </c>
      <c r="O291" s="313" t="s">
        <v>75</v>
      </c>
      <c r="P291" s="313" t="s">
        <v>28</v>
      </c>
      <c r="Q291" s="313" t="s">
        <v>76</v>
      </c>
      <c r="R291" s="4"/>
    </row>
    <row r="292" spans="1:18">
      <c r="A292" s="4">
        <v>291</v>
      </c>
      <c r="B292" s="313" t="s">
        <v>585</v>
      </c>
      <c r="C292" s="313" t="s">
        <v>586</v>
      </c>
      <c r="D292" s="313" t="s">
        <v>20</v>
      </c>
      <c r="E292" s="313" t="s">
        <v>186</v>
      </c>
      <c r="F292" s="313" t="s">
        <v>187</v>
      </c>
      <c r="G292" s="313" t="s">
        <v>92</v>
      </c>
      <c r="H292" s="313" t="s">
        <v>160</v>
      </c>
      <c r="I292" s="313">
        <v>37</v>
      </c>
      <c r="J292" s="313" t="s">
        <v>271</v>
      </c>
      <c r="K292" s="320" t="s">
        <v>272</v>
      </c>
      <c r="L292" s="313">
        <v>48</v>
      </c>
      <c r="M292" s="313">
        <v>48</v>
      </c>
      <c r="N292" s="313"/>
      <c r="O292" s="313" t="s">
        <v>161</v>
      </c>
      <c r="P292" s="313" t="s">
        <v>28</v>
      </c>
      <c r="Q292" s="313" t="s">
        <v>76</v>
      </c>
      <c r="R292" s="4"/>
    </row>
    <row r="293" spans="1:18">
      <c r="A293" s="4">
        <v>292</v>
      </c>
      <c r="B293" s="313" t="s">
        <v>585</v>
      </c>
      <c r="C293" s="313" t="s">
        <v>586</v>
      </c>
      <c r="D293" s="313" t="s">
        <v>20</v>
      </c>
      <c r="E293" s="313" t="s">
        <v>186</v>
      </c>
      <c r="F293" s="313" t="s">
        <v>187</v>
      </c>
      <c r="G293" s="313" t="s">
        <v>92</v>
      </c>
      <c r="H293" s="313" t="s">
        <v>163</v>
      </c>
      <c r="I293" s="313">
        <v>78</v>
      </c>
      <c r="J293" s="313" t="s">
        <v>189</v>
      </c>
      <c r="K293" s="320" t="s">
        <v>190</v>
      </c>
      <c r="L293" s="313">
        <v>48</v>
      </c>
      <c r="M293" s="313">
        <v>48</v>
      </c>
      <c r="N293" s="313"/>
      <c r="O293" s="313" t="s">
        <v>166</v>
      </c>
      <c r="P293" s="313" t="s">
        <v>28</v>
      </c>
      <c r="Q293" s="313" t="s">
        <v>76</v>
      </c>
      <c r="R293" s="4"/>
    </row>
    <row r="294" spans="1:18">
      <c r="A294" s="4">
        <v>293</v>
      </c>
      <c r="B294" s="313" t="s">
        <v>585</v>
      </c>
      <c r="C294" s="313" t="s">
        <v>586</v>
      </c>
      <c r="D294" s="313" t="s">
        <v>20</v>
      </c>
      <c r="E294" s="313" t="s">
        <v>186</v>
      </c>
      <c r="F294" s="313" t="s">
        <v>187</v>
      </c>
      <c r="G294" s="313" t="s">
        <v>92</v>
      </c>
      <c r="H294" s="313" t="s">
        <v>701</v>
      </c>
      <c r="I294" s="313">
        <v>114</v>
      </c>
      <c r="J294" s="313" t="s">
        <v>184</v>
      </c>
      <c r="K294" s="320" t="s">
        <v>185</v>
      </c>
      <c r="L294" s="313">
        <v>48</v>
      </c>
      <c r="M294" s="313">
        <v>48</v>
      </c>
      <c r="N294" s="313"/>
      <c r="O294" s="313" t="s">
        <v>166</v>
      </c>
      <c r="P294" s="313" t="s">
        <v>28</v>
      </c>
      <c r="Q294" s="313" t="s">
        <v>76</v>
      </c>
      <c r="R294" s="4"/>
    </row>
    <row r="295" spans="1:18">
      <c r="A295" s="4">
        <v>294</v>
      </c>
      <c r="B295" s="313" t="s">
        <v>585</v>
      </c>
      <c r="C295" s="313" t="s">
        <v>586</v>
      </c>
      <c r="D295" s="313" t="s">
        <v>20</v>
      </c>
      <c r="E295" s="313" t="s">
        <v>186</v>
      </c>
      <c r="F295" s="313" t="s">
        <v>187</v>
      </c>
      <c r="G295" s="313" t="s">
        <v>92</v>
      </c>
      <c r="H295" s="313" t="s">
        <v>162</v>
      </c>
      <c r="I295" s="313">
        <v>74</v>
      </c>
      <c r="J295" s="313" t="s">
        <v>279</v>
      </c>
      <c r="K295" s="320" t="s">
        <v>280</v>
      </c>
      <c r="L295" s="313">
        <v>48</v>
      </c>
      <c r="M295" s="313">
        <v>48</v>
      </c>
      <c r="N295" s="313"/>
      <c r="O295" s="313" t="s">
        <v>161</v>
      </c>
      <c r="P295" s="313" t="s">
        <v>28</v>
      </c>
      <c r="Q295" s="313" t="s">
        <v>76</v>
      </c>
      <c r="R295" s="4"/>
    </row>
    <row r="296" spans="1:18">
      <c r="A296" s="4">
        <v>295</v>
      </c>
      <c r="B296" s="313" t="s">
        <v>585</v>
      </c>
      <c r="C296" s="313" t="s">
        <v>586</v>
      </c>
      <c r="D296" s="313" t="s">
        <v>20</v>
      </c>
      <c r="E296" s="313" t="s">
        <v>702</v>
      </c>
      <c r="F296" s="313" t="s">
        <v>703</v>
      </c>
      <c r="G296" s="313" t="s">
        <v>71</v>
      </c>
      <c r="H296" s="313" t="s">
        <v>62</v>
      </c>
      <c r="I296" s="313">
        <v>81</v>
      </c>
      <c r="J296" s="313" t="s">
        <v>487</v>
      </c>
      <c r="K296" s="320" t="s">
        <v>488</v>
      </c>
      <c r="L296" s="313">
        <v>40</v>
      </c>
      <c r="M296" s="313">
        <v>32</v>
      </c>
      <c r="N296" s="313">
        <v>8</v>
      </c>
      <c r="O296" s="313" t="s">
        <v>75</v>
      </c>
      <c r="P296" s="313" t="s">
        <v>28</v>
      </c>
      <c r="Q296" s="313" t="s">
        <v>76</v>
      </c>
      <c r="R296" s="4"/>
    </row>
    <row r="297" spans="1:18">
      <c r="A297" s="4">
        <v>296</v>
      </c>
      <c r="B297" s="313" t="s">
        <v>585</v>
      </c>
      <c r="C297" s="313" t="s">
        <v>586</v>
      </c>
      <c r="D297" s="313" t="s">
        <v>20</v>
      </c>
      <c r="E297" s="313" t="s">
        <v>191</v>
      </c>
      <c r="F297" s="313" t="s">
        <v>192</v>
      </c>
      <c r="G297" s="313" t="s">
        <v>92</v>
      </c>
      <c r="H297" s="313" t="s">
        <v>85</v>
      </c>
      <c r="I297" s="313">
        <v>81</v>
      </c>
      <c r="J297" s="313" t="s">
        <v>194</v>
      </c>
      <c r="K297" s="320" t="s">
        <v>195</v>
      </c>
      <c r="L297" s="313">
        <v>48</v>
      </c>
      <c r="M297" s="313">
        <v>44</v>
      </c>
      <c r="N297" s="313">
        <v>4</v>
      </c>
      <c r="O297" s="313" t="s">
        <v>75</v>
      </c>
      <c r="P297" s="313" t="s">
        <v>28</v>
      </c>
      <c r="Q297" s="313" t="s">
        <v>76</v>
      </c>
      <c r="R297" s="4"/>
    </row>
    <row r="298" spans="1:18">
      <c r="A298" s="4">
        <v>297</v>
      </c>
      <c r="B298" s="313" t="s">
        <v>585</v>
      </c>
      <c r="C298" s="313" t="s">
        <v>586</v>
      </c>
      <c r="D298" s="313" t="s">
        <v>20</v>
      </c>
      <c r="E298" s="313" t="s">
        <v>191</v>
      </c>
      <c r="F298" s="313" t="s">
        <v>192</v>
      </c>
      <c r="G298" s="313" t="s">
        <v>92</v>
      </c>
      <c r="H298" s="313" t="s">
        <v>79</v>
      </c>
      <c r="I298" s="313">
        <v>39</v>
      </c>
      <c r="J298" s="313" t="s">
        <v>427</v>
      </c>
      <c r="K298" s="320" t="s">
        <v>428</v>
      </c>
      <c r="L298" s="313">
        <v>48</v>
      </c>
      <c r="M298" s="313">
        <v>44</v>
      </c>
      <c r="N298" s="313">
        <v>4</v>
      </c>
      <c r="O298" s="313" t="s">
        <v>75</v>
      </c>
      <c r="P298" s="313" t="s">
        <v>28</v>
      </c>
      <c r="Q298" s="313" t="s">
        <v>76</v>
      </c>
      <c r="R298" s="4"/>
    </row>
    <row r="299" spans="1:18">
      <c r="A299" s="4">
        <v>298</v>
      </c>
      <c r="B299" s="313" t="s">
        <v>585</v>
      </c>
      <c r="C299" s="313" t="s">
        <v>586</v>
      </c>
      <c r="D299" s="313" t="s">
        <v>20</v>
      </c>
      <c r="E299" s="313" t="s">
        <v>196</v>
      </c>
      <c r="F299" s="313" t="s">
        <v>197</v>
      </c>
      <c r="G299" s="313" t="s">
        <v>84</v>
      </c>
      <c r="H299" s="313" t="s">
        <v>252</v>
      </c>
      <c r="I299" s="313">
        <v>54</v>
      </c>
      <c r="J299" s="313" t="s">
        <v>704</v>
      </c>
      <c r="K299" s="320" t="s">
        <v>705</v>
      </c>
      <c r="L299" s="313">
        <v>32</v>
      </c>
      <c r="M299" s="313">
        <v>32</v>
      </c>
      <c r="N299" s="313"/>
      <c r="O299" s="313" t="s">
        <v>161</v>
      </c>
      <c r="P299" s="313" t="s">
        <v>28</v>
      </c>
      <c r="Q299" s="313" t="s">
        <v>76</v>
      </c>
      <c r="R299" s="4"/>
    </row>
    <row r="300" spans="1:18">
      <c r="A300" s="4">
        <v>299</v>
      </c>
      <c r="B300" s="313" t="s">
        <v>585</v>
      </c>
      <c r="C300" s="313" t="s">
        <v>586</v>
      </c>
      <c r="D300" s="313" t="s">
        <v>20</v>
      </c>
      <c r="E300" s="313" t="s">
        <v>196</v>
      </c>
      <c r="F300" s="313" t="s">
        <v>197</v>
      </c>
      <c r="G300" s="313" t="s">
        <v>84</v>
      </c>
      <c r="H300" s="313" t="s">
        <v>264</v>
      </c>
      <c r="I300" s="313">
        <v>59</v>
      </c>
      <c r="J300" s="313" t="s">
        <v>704</v>
      </c>
      <c r="K300" s="320" t="s">
        <v>705</v>
      </c>
      <c r="L300" s="313">
        <v>32</v>
      </c>
      <c r="M300" s="313">
        <v>32</v>
      </c>
      <c r="N300" s="313"/>
      <c r="O300" s="313" t="s">
        <v>161</v>
      </c>
      <c r="P300" s="313" t="s">
        <v>28</v>
      </c>
      <c r="Q300" s="313" t="s">
        <v>76</v>
      </c>
      <c r="R300" s="4"/>
    </row>
    <row r="301" spans="1:18">
      <c r="A301" s="4">
        <v>300</v>
      </c>
      <c r="B301" s="313" t="s">
        <v>585</v>
      </c>
      <c r="C301" s="313" t="s">
        <v>586</v>
      </c>
      <c r="D301" s="313" t="s">
        <v>20</v>
      </c>
      <c r="E301" s="313" t="s">
        <v>196</v>
      </c>
      <c r="F301" s="313" t="s">
        <v>197</v>
      </c>
      <c r="G301" s="313" t="s">
        <v>84</v>
      </c>
      <c r="H301" s="313" t="s">
        <v>222</v>
      </c>
      <c r="I301" s="313">
        <v>46</v>
      </c>
      <c r="J301" s="313" t="s">
        <v>194</v>
      </c>
      <c r="K301" s="320" t="s">
        <v>195</v>
      </c>
      <c r="L301" s="313">
        <v>32</v>
      </c>
      <c r="M301" s="313">
        <v>32</v>
      </c>
      <c r="N301" s="313"/>
      <c r="O301" s="313" t="s">
        <v>75</v>
      </c>
      <c r="P301" s="313" t="s">
        <v>28</v>
      </c>
      <c r="Q301" s="313" t="s">
        <v>76</v>
      </c>
      <c r="R301" s="4"/>
    </row>
    <row r="302" spans="1:18">
      <c r="A302" s="4">
        <v>301</v>
      </c>
      <c r="B302" s="313" t="s">
        <v>585</v>
      </c>
      <c r="C302" s="313" t="s">
        <v>586</v>
      </c>
      <c r="D302" s="313" t="s">
        <v>20</v>
      </c>
      <c r="E302" s="313" t="s">
        <v>196</v>
      </c>
      <c r="F302" s="313" t="s">
        <v>197</v>
      </c>
      <c r="G302" s="313" t="s">
        <v>84</v>
      </c>
      <c r="H302" s="313" t="s">
        <v>61</v>
      </c>
      <c r="I302" s="313">
        <v>81</v>
      </c>
      <c r="J302" s="313" t="s">
        <v>194</v>
      </c>
      <c r="K302" s="320" t="s">
        <v>195</v>
      </c>
      <c r="L302" s="313">
        <v>32</v>
      </c>
      <c r="M302" s="313">
        <v>32</v>
      </c>
      <c r="N302" s="313"/>
      <c r="O302" s="313" t="s">
        <v>75</v>
      </c>
      <c r="P302" s="313" t="s">
        <v>28</v>
      </c>
      <c r="Q302" s="313" t="s">
        <v>76</v>
      </c>
      <c r="R302" s="4"/>
    </row>
    <row r="303" spans="1:18">
      <c r="A303" s="4">
        <v>302</v>
      </c>
      <c r="B303" s="313" t="s">
        <v>585</v>
      </c>
      <c r="C303" s="313" t="s">
        <v>586</v>
      </c>
      <c r="D303" s="313" t="s">
        <v>20</v>
      </c>
      <c r="E303" s="313" t="s">
        <v>196</v>
      </c>
      <c r="F303" s="313" t="s">
        <v>197</v>
      </c>
      <c r="G303" s="313" t="s">
        <v>84</v>
      </c>
      <c r="H303" s="313" t="s">
        <v>215</v>
      </c>
      <c r="I303" s="313">
        <v>44</v>
      </c>
      <c r="J303" s="313" t="s">
        <v>550</v>
      </c>
      <c r="K303" s="320" t="s">
        <v>551</v>
      </c>
      <c r="L303" s="313">
        <v>32</v>
      </c>
      <c r="M303" s="313">
        <v>32</v>
      </c>
      <c r="N303" s="313"/>
      <c r="O303" s="313" t="s">
        <v>75</v>
      </c>
      <c r="P303" s="313" t="s">
        <v>28</v>
      </c>
      <c r="Q303" s="313" t="s">
        <v>76</v>
      </c>
      <c r="R303" s="4"/>
    </row>
    <row r="304" spans="1:18">
      <c r="A304" s="4">
        <v>303</v>
      </c>
      <c r="B304" s="313" t="s">
        <v>585</v>
      </c>
      <c r="C304" s="313" t="s">
        <v>586</v>
      </c>
      <c r="D304" s="313" t="s">
        <v>20</v>
      </c>
      <c r="E304" s="313" t="s">
        <v>196</v>
      </c>
      <c r="F304" s="313" t="s">
        <v>197</v>
      </c>
      <c r="G304" s="313" t="s">
        <v>84</v>
      </c>
      <c r="H304" s="313" t="s">
        <v>188</v>
      </c>
      <c r="I304" s="313">
        <v>45</v>
      </c>
      <c r="J304" s="313" t="s">
        <v>386</v>
      </c>
      <c r="K304" s="320" t="s">
        <v>387</v>
      </c>
      <c r="L304" s="313">
        <v>32</v>
      </c>
      <c r="M304" s="313">
        <v>32</v>
      </c>
      <c r="N304" s="313"/>
      <c r="O304" s="313" t="s">
        <v>166</v>
      </c>
      <c r="P304" s="313" t="s">
        <v>28</v>
      </c>
      <c r="Q304" s="313" t="s">
        <v>76</v>
      </c>
      <c r="R304" s="4"/>
    </row>
    <row r="305" spans="1:18">
      <c r="A305" s="4">
        <v>304</v>
      </c>
      <c r="B305" s="313" t="s">
        <v>585</v>
      </c>
      <c r="C305" s="313" t="s">
        <v>586</v>
      </c>
      <c r="D305" s="313" t="s">
        <v>20</v>
      </c>
      <c r="E305" s="313" t="s">
        <v>196</v>
      </c>
      <c r="F305" s="313" t="s">
        <v>197</v>
      </c>
      <c r="G305" s="313" t="s">
        <v>84</v>
      </c>
      <c r="H305" s="313" t="s">
        <v>58</v>
      </c>
      <c r="I305" s="313">
        <v>89</v>
      </c>
      <c r="J305" s="313" t="s">
        <v>199</v>
      </c>
      <c r="K305" s="320" t="s">
        <v>200</v>
      </c>
      <c r="L305" s="313">
        <v>32</v>
      </c>
      <c r="M305" s="313">
        <v>32</v>
      </c>
      <c r="N305" s="313"/>
      <c r="O305" s="313" t="s">
        <v>75</v>
      </c>
      <c r="P305" s="313" t="s">
        <v>28</v>
      </c>
      <c r="Q305" s="313" t="s">
        <v>76</v>
      </c>
      <c r="R305" s="4"/>
    </row>
    <row r="306" spans="1:18">
      <c r="A306" s="4">
        <v>305</v>
      </c>
      <c r="B306" s="313" t="s">
        <v>585</v>
      </c>
      <c r="C306" s="313" t="s">
        <v>586</v>
      </c>
      <c r="D306" s="313" t="s">
        <v>20</v>
      </c>
      <c r="E306" s="313" t="s">
        <v>706</v>
      </c>
      <c r="F306" s="313" t="s">
        <v>707</v>
      </c>
      <c r="G306" s="313" t="s">
        <v>84</v>
      </c>
      <c r="H306" s="313" t="s">
        <v>167</v>
      </c>
      <c r="I306" s="313">
        <v>76</v>
      </c>
      <c r="J306" s="313" t="s">
        <v>422</v>
      </c>
      <c r="K306" s="320" t="s">
        <v>423</v>
      </c>
      <c r="L306" s="313">
        <v>32</v>
      </c>
      <c r="M306" s="313">
        <v>28</v>
      </c>
      <c r="N306" s="313">
        <v>4</v>
      </c>
      <c r="O306" s="313" t="s">
        <v>161</v>
      </c>
      <c r="P306" s="313" t="s">
        <v>28</v>
      </c>
      <c r="Q306" s="313" t="s">
        <v>76</v>
      </c>
      <c r="R306" s="4"/>
    </row>
    <row r="307" spans="1:18">
      <c r="A307" s="4">
        <v>306</v>
      </c>
      <c r="B307" s="313" t="s">
        <v>585</v>
      </c>
      <c r="C307" s="313" t="s">
        <v>586</v>
      </c>
      <c r="D307" s="313" t="s">
        <v>20</v>
      </c>
      <c r="E307" s="313" t="s">
        <v>706</v>
      </c>
      <c r="F307" s="313" t="s">
        <v>707</v>
      </c>
      <c r="G307" s="313" t="s">
        <v>84</v>
      </c>
      <c r="H307" s="313" t="s">
        <v>222</v>
      </c>
      <c r="I307" s="313">
        <v>41</v>
      </c>
      <c r="J307" s="313" t="s">
        <v>73</v>
      </c>
      <c r="K307" s="320" t="s">
        <v>74</v>
      </c>
      <c r="L307" s="313">
        <v>32</v>
      </c>
      <c r="M307" s="313">
        <v>28</v>
      </c>
      <c r="N307" s="313">
        <v>4</v>
      </c>
      <c r="O307" s="313" t="s">
        <v>75</v>
      </c>
      <c r="P307" s="313" t="s">
        <v>28</v>
      </c>
      <c r="Q307" s="313" t="s">
        <v>76</v>
      </c>
      <c r="R307" s="4"/>
    </row>
    <row r="308" spans="1:18">
      <c r="A308" s="4">
        <v>307</v>
      </c>
      <c r="B308" s="313" t="s">
        <v>585</v>
      </c>
      <c r="C308" s="313" t="s">
        <v>586</v>
      </c>
      <c r="D308" s="313" t="s">
        <v>20</v>
      </c>
      <c r="E308" s="313" t="s">
        <v>706</v>
      </c>
      <c r="F308" s="313" t="s">
        <v>707</v>
      </c>
      <c r="G308" s="313" t="s">
        <v>84</v>
      </c>
      <c r="H308" s="313" t="s">
        <v>215</v>
      </c>
      <c r="I308" s="313">
        <v>39</v>
      </c>
      <c r="J308" s="313" t="s">
        <v>297</v>
      </c>
      <c r="K308" s="320" t="s">
        <v>298</v>
      </c>
      <c r="L308" s="313">
        <v>32</v>
      </c>
      <c r="M308" s="313">
        <v>28</v>
      </c>
      <c r="N308" s="313">
        <v>4</v>
      </c>
      <c r="O308" s="313" t="s">
        <v>75</v>
      </c>
      <c r="P308" s="313" t="s">
        <v>28</v>
      </c>
      <c r="Q308" s="313" t="s">
        <v>76</v>
      </c>
      <c r="R308" s="4"/>
    </row>
    <row r="309" spans="1:18">
      <c r="A309" s="4">
        <v>308</v>
      </c>
      <c r="B309" s="313" t="s">
        <v>585</v>
      </c>
      <c r="C309" s="313" t="s">
        <v>586</v>
      </c>
      <c r="D309" s="313" t="s">
        <v>20</v>
      </c>
      <c r="E309" s="313" t="s">
        <v>706</v>
      </c>
      <c r="F309" s="313" t="s">
        <v>707</v>
      </c>
      <c r="G309" s="313" t="s">
        <v>84</v>
      </c>
      <c r="H309" s="313" t="s">
        <v>168</v>
      </c>
      <c r="I309" s="313">
        <v>38</v>
      </c>
      <c r="J309" s="313" t="s">
        <v>297</v>
      </c>
      <c r="K309" s="320" t="s">
        <v>298</v>
      </c>
      <c r="L309" s="313">
        <v>32</v>
      </c>
      <c r="M309" s="313">
        <v>28</v>
      </c>
      <c r="N309" s="313">
        <v>4</v>
      </c>
      <c r="O309" s="313" t="s">
        <v>161</v>
      </c>
      <c r="P309" s="313" t="s">
        <v>28</v>
      </c>
      <c r="Q309" s="313" t="s">
        <v>76</v>
      </c>
      <c r="R309" s="4"/>
    </row>
    <row r="310" spans="1:18">
      <c r="A310" s="4">
        <v>309</v>
      </c>
      <c r="B310" s="313" t="s">
        <v>585</v>
      </c>
      <c r="C310" s="313" t="s">
        <v>586</v>
      </c>
      <c r="D310" s="313" t="s">
        <v>20</v>
      </c>
      <c r="E310" s="313" t="s">
        <v>706</v>
      </c>
      <c r="F310" s="313" t="s">
        <v>707</v>
      </c>
      <c r="G310" s="313" t="s">
        <v>84</v>
      </c>
      <c r="H310" s="313" t="s">
        <v>58</v>
      </c>
      <c r="I310" s="313">
        <v>81</v>
      </c>
      <c r="J310" s="313" t="s">
        <v>400</v>
      </c>
      <c r="K310" s="320" t="s">
        <v>401</v>
      </c>
      <c r="L310" s="313">
        <v>32</v>
      </c>
      <c r="M310" s="313">
        <v>28</v>
      </c>
      <c r="N310" s="313">
        <v>4</v>
      </c>
      <c r="O310" s="313" t="s">
        <v>75</v>
      </c>
      <c r="P310" s="313" t="s">
        <v>28</v>
      </c>
      <c r="Q310" s="313" t="s">
        <v>76</v>
      </c>
      <c r="R310" s="4"/>
    </row>
    <row r="311" spans="1:18">
      <c r="A311" s="4">
        <v>310</v>
      </c>
      <c r="B311" s="313" t="s">
        <v>585</v>
      </c>
      <c r="C311" s="313" t="s">
        <v>586</v>
      </c>
      <c r="D311" s="313" t="s">
        <v>20</v>
      </c>
      <c r="E311" s="313" t="s">
        <v>706</v>
      </c>
      <c r="F311" s="313" t="s">
        <v>707</v>
      </c>
      <c r="G311" s="313" t="s">
        <v>84</v>
      </c>
      <c r="H311" s="313" t="s">
        <v>163</v>
      </c>
      <c r="I311" s="313">
        <v>75</v>
      </c>
      <c r="J311" s="313" t="s">
        <v>281</v>
      </c>
      <c r="K311" s="320" t="s">
        <v>282</v>
      </c>
      <c r="L311" s="313">
        <v>32</v>
      </c>
      <c r="M311" s="313">
        <v>28</v>
      </c>
      <c r="N311" s="313">
        <v>4</v>
      </c>
      <c r="O311" s="313" t="s">
        <v>161</v>
      </c>
      <c r="P311" s="313" t="s">
        <v>28</v>
      </c>
      <c r="Q311" s="313" t="s">
        <v>76</v>
      </c>
      <c r="R311" s="4"/>
    </row>
    <row r="312" spans="1:18">
      <c r="A312" s="4">
        <v>311</v>
      </c>
      <c r="B312" s="313" t="s">
        <v>585</v>
      </c>
      <c r="C312" s="313" t="s">
        <v>586</v>
      </c>
      <c r="D312" s="313" t="s">
        <v>20</v>
      </c>
      <c r="E312" s="313" t="s">
        <v>706</v>
      </c>
      <c r="F312" s="313" t="s">
        <v>707</v>
      </c>
      <c r="G312" s="313" t="s">
        <v>84</v>
      </c>
      <c r="H312" s="313" t="s">
        <v>61</v>
      </c>
      <c r="I312" s="313">
        <v>81</v>
      </c>
      <c r="J312" s="313" t="s">
        <v>273</v>
      </c>
      <c r="K312" s="320" t="s">
        <v>274</v>
      </c>
      <c r="L312" s="313">
        <v>32</v>
      </c>
      <c r="M312" s="313">
        <v>28</v>
      </c>
      <c r="N312" s="313">
        <v>4</v>
      </c>
      <c r="O312" s="313" t="s">
        <v>75</v>
      </c>
      <c r="P312" s="313" t="s">
        <v>28</v>
      </c>
      <c r="Q312" s="313" t="s">
        <v>76</v>
      </c>
      <c r="R312" s="4"/>
    </row>
    <row r="313" spans="1:18">
      <c r="A313" s="4">
        <v>312</v>
      </c>
      <c r="B313" s="313" t="s">
        <v>585</v>
      </c>
      <c r="C313" s="313" t="s">
        <v>586</v>
      </c>
      <c r="D313" s="313" t="s">
        <v>20</v>
      </c>
      <c r="E313" s="313" t="s">
        <v>237</v>
      </c>
      <c r="F313" s="313" t="s">
        <v>238</v>
      </c>
      <c r="G313" s="313" t="s">
        <v>92</v>
      </c>
      <c r="H313" s="313" t="s">
        <v>264</v>
      </c>
      <c r="I313" s="313">
        <v>61</v>
      </c>
      <c r="J313" s="313" t="s">
        <v>708</v>
      </c>
      <c r="K313" s="320" t="s">
        <v>709</v>
      </c>
      <c r="L313" s="313">
        <v>48</v>
      </c>
      <c r="M313" s="313">
        <v>42</v>
      </c>
      <c r="N313" s="313">
        <v>6</v>
      </c>
      <c r="O313" s="313" t="s">
        <v>161</v>
      </c>
      <c r="P313" s="313" t="s">
        <v>28</v>
      </c>
      <c r="Q313" s="313" t="s">
        <v>76</v>
      </c>
      <c r="R313" s="4"/>
    </row>
    <row r="314" spans="1:18">
      <c r="A314" s="4">
        <v>313</v>
      </c>
      <c r="B314" s="313" t="s">
        <v>585</v>
      </c>
      <c r="C314" s="313" t="s">
        <v>586</v>
      </c>
      <c r="D314" s="313" t="s">
        <v>20</v>
      </c>
      <c r="E314" s="313" t="s">
        <v>237</v>
      </c>
      <c r="F314" s="313" t="s">
        <v>238</v>
      </c>
      <c r="G314" s="313" t="s">
        <v>92</v>
      </c>
      <c r="H314" s="313" t="s">
        <v>252</v>
      </c>
      <c r="I314" s="313">
        <v>52</v>
      </c>
      <c r="J314" s="313" t="s">
        <v>223</v>
      </c>
      <c r="K314" s="320" t="s">
        <v>224</v>
      </c>
      <c r="L314" s="313">
        <v>48</v>
      </c>
      <c r="M314" s="313">
        <v>42</v>
      </c>
      <c r="N314" s="313">
        <v>6</v>
      </c>
      <c r="O314" s="313" t="s">
        <v>161</v>
      </c>
      <c r="P314" s="313" t="s">
        <v>28</v>
      </c>
      <c r="Q314" s="313" t="s">
        <v>76</v>
      </c>
      <c r="R314" s="4"/>
    </row>
    <row r="315" spans="1:18">
      <c r="A315" s="4">
        <v>314</v>
      </c>
      <c r="B315" s="313" t="s">
        <v>585</v>
      </c>
      <c r="C315" s="313" t="s">
        <v>586</v>
      </c>
      <c r="D315" s="313" t="s">
        <v>20</v>
      </c>
      <c r="E315" s="313" t="s">
        <v>241</v>
      </c>
      <c r="F315" s="313" t="s">
        <v>242</v>
      </c>
      <c r="G315" s="313" t="s">
        <v>84</v>
      </c>
      <c r="H315" s="313" t="s">
        <v>710</v>
      </c>
      <c r="I315" s="313">
        <v>75</v>
      </c>
      <c r="J315" s="313" t="s">
        <v>239</v>
      </c>
      <c r="K315" s="320" t="s">
        <v>240</v>
      </c>
      <c r="L315" s="313">
        <v>32</v>
      </c>
      <c r="M315" s="313">
        <v>32</v>
      </c>
      <c r="N315" s="313"/>
      <c r="O315" s="313" t="s">
        <v>75</v>
      </c>
      <c r="P315" s="313" t="s">
        <v>28</v>
      </c>
      <c r="Q315" s="313" t="s">
        <v>76</v>
      </c>
      <c r="R315" s="4"/>
    </row>
    <row r="316" spans="1:18">
      <c r="A316" s="4">
        <v>315</v>
      </c>
      <c r="B316" s="313" t="s">
        <v>585</v>
      </c>
      <c r="C316" s="313" t="s">
        <v>586</v>
      </c>
      <c r="D316" s="313" t="s">
        <v>20</v>
      </c>
      <c r="E316" s="313" t="s">
        <v>241</v>
      </c>
      <c r="F316" s="313" t="s">
        <v>242</v>
      </c>
      <c r="G316" s="313" t="s">
        <v>84</v>
      </c>
      <c r="H316" s="313" t="s">
        <v>711</v>
      </c>
      <c r="I316" s="313">
        <v>75</v>
      </c>
      <c r="J316" s="313" t="s">
        <v>239</v>
      </c>
      <c r="K316" s="320" t="s">
        <v>240</v>
      </c>
      <c r="L316" s="313">
        <v>32</v>
      </c>
      <c r="M316" s="313">
        <v>32</v>
      </c>
      <c r="N316" s="313"/>
      <c r="O316" s="313" t="s">
        <v>75</v>
      </c>
      <c r="P316" s="313" t="s">
        <v>28</v>
      </c>
      <c r="Q316" s="313" t="s">
        <v>76</v>
      </c>
      <c r="R316" s="4"/>
    </row>
    <row r="317" spans="1:18">
      <c r="A317" s="4">
        <v>316</v>
      </c>
      <c r="B317" s="313" t="s">
        <v>585</v>
      </c>
      <c r="C317" s="313" t="s">
        <v>586</v>
      </c>
      <c r="D317" s="313" t="s">
        <v>20</v>
      </c>
      <c r="E317" s="313" t="s">
        <v>241</v>
      </c>
      <c r="F317" s="313" t="s">
        <v>242</v>
      </c>
      <c r="G317" s="313" t="s">
        <v>84</v>
      </c>
      <c r="H317" s="313" t="s">
        <v>712</v>
      </c>
      <c r="I317" s="313">
        <v>46</v>
      </c>
      <c r="J317" s="313" t="s">
        <v>713</v>
      </c>
      <c r="K317" s="320" t="s">
        <v>714</v>
      </c>
      <c r="L317" s="313">
        <v>32</v>
      </c>
      <c r="M317" s="313">
        <v>32</v>
      </c>
      <c r="N317" s="313"/>
      <c r="O317" s="313" t="s">
        <v>75</v>
      </c>
      <c r="P317" s="313" t="s">
        <v>28</v>
      </c>
      <c r="Q317" s="313" t="s">
        <v>76</v>
      </c>
      <c r="R317" s="4"/>
    </row>
    <row r="318" spans="1:18">
      <c r="A318" s="4">
        <v>317</v>
      </c>
      <c r="B318" s="313" t="s">
        <v>585</v>
      </c>
      <c r="C318" s="313" t="s">
        <v>586</v>
      </c>
      <c r="D318" s="313" t="s">
        <v>20</v>
      </c>
      <c r="E318" s="313" t="s">
        <v>241</v>
      </c>
      <c r="F318" s="313" t="s">
        <v>242</v>
      </c>
      <c r="G318" s="313" t="s">
        <v>84</v>
      </c>
      <c r="H318" s="313" t="s">
        <v>715</v>
      </c>
      <c r="I318" s="313">
        <v>77</v>
      </c>
      <c r="J318" s="313" t="s">
        <v>716</v>
      </c>
      <c r="K318" s="320" t="s">
        <v>717</v>
      </c>
      <c r="L318" s="313">
        <v>32</v>
      </c>
      <c r="M318" s="313">
        <v>32</v>
      </c>
      <c r="N318" s="313"/>
      <c r="O318" s="313" t="s">
        <v>75</v>
      </c>
      <c r="P318" s="313" t="s">
        <v>28</v>
      </c>
      <c r="Q318" s="313" t="s">
        <v>76</v>
      </c>
      <c r="R318" s="4"/>
    </row>
    <row r="319" spans="1:18">
      <c r="A319" s="4">
        <v>318</v>
      </c>
      <c r="B319" s="313" t="s">
        <v>585</v>
      </c>
      <c r="C319" s="313" t="s">
        <v>586</v>
      </c>
      <c r="D319" s="313" t="s">
        <v>20</v>
      </c>
      <c r="E319" s="313" t="s">
        <v>241</v>
      </c>
      <c r="F319" s="313" t="s">
        <v>242</v>
      </c>
      <c r="G319" s="313" t="s">
        <v>84</v>
      </c>
      <c r="H319" s="313" t="s">
        <v>718</v>
      </c>
      <c r="I319" s="313">
        <v>78</v>
      </c>
      <c r="J319" s="313" t="s">
        <v>716</v>
      </c>
      <c r="K319" s="320" t="s">
        <v>717</v>
      </c>
      <c r="L319" s="313">
        <v>32</v>
      </c>
      <c r="M319" s="313">
        <v>32</v>
      </c>
      <c r="N319" s="313"/>
      <c r="O319" s="313" t="s">
        <v>75</v>
      </c>
      <c r="P319" s="313" t="s">
        <v>28</v>
      </c>
      <c r="Q319" s="313" t="s">
        <v>76</v>
      </c>
      <c r="R319" s="4"/>
    </row>
    <row r="320" spans="1:18">
      <c r="A320" s="4">
        <v>319</v>
      </c>
      <c r="B320" s="313" t="s">
        <v>585</v>
      </c>
      <c r="C320" s="313" t="s">
        <v>586</v>
      </c>
      <c r="D320" s="313" t="s">
        <v>20</v>
      </c>
      <c r="E320" s="313" t="s">
        <v>241</v>
      </c>
      <c r="F320" s="313" t="s">
        <v>242</v>
      </c>
      <c r="G320" s="313" t="s">
        <v>84</v>
      </c>
      <c r="H320" s="313" t="s">
        <v>719</v>
      </c>
      <c r="I320" s="313">
        <v>58</v>
      </c>
      <c r="J320" s="313" t="s">
        <v>147</v>
      </c>
      <c r="K320" s="320" t="s">
        <v>148</v>
      </c>
      <c r="L320" s="313">
        <v>32</v>
      </c>
      <c r="M320" s="313">
        <v>32</v>
      </c>
      <c r="N320" s="313"/>
      <c r="O320" s="313" t="s">
        <v>161</v>
      </c>
      <c r="P320" s="313" t="s">
        <v>28</v>
      </c>
      <c r="Q320" s="313" t="s">
        <v>76</v>
      </c>
      <c r="R320" s="4"/>
    </row>
    <row r="321" spans="1:18">
      <c r="A321" s="4">
        <v>320</v>
      </c>
      <c r="B321" s="313" t="s">
        <v>585</v>
      </c>
      <c r="C321" s="313" t="s">
        <v>586</v>
      </c>
      <c r="D321" s="313" t="s">
        <v>20</v>
      </c>
      <c r="E321" s="313" t="s">
        <v>720</v>
      </c>
      <c r="F321" s="313" t="s">
        <v>721</v>
      </c>
      <c r="G321" s="313" t="s">
        <v>125</v>
      </c>
      <c r="H321" s="313" t="s">
        <v>61</v>
      </c>
      <c r="I321" s="313">
        <v>90</v>
      </c>
      <c r="J321" s="313" t="s">
        <v>722</v>
      </c>
      <c r="K321" s="320" t="s">
        <v>723</v>
      </c>
      <c r="L321" s="313">
        <v>64</v>
      </c>
      <c r="M321" s="313">
        <v>58</v>
      </c>
      <c r="N321" s="313">
        <v>6</v>
      </c>
      <c r="O321" s="313" t="s">
        <v>75</v>
      </c>
      <c r="P321" s="313" t="s">
        <v>28</v>
      </c>
      <c r="Q321" s="313" t="s">
        <v>76</v>
      </c>
      <c r="R321" s="4"/>
    </row>
    <row r="322" spans="1:18">
      <c r="A322" s="4">
        <v>321</v>
      </c>
      <c r="B322" s="313" t="s">
        <v>585</v>
      </c>
      <c r="C322" s="313" t="s">
        <v>586</v>
      </c>
      <c r="D322" s="313" t="s">
        <v>20</v>
      </c>
      <c r="E322" s="313" t="s">
        <v>720</v>
      </c>
      <c r="F322" s="313" t="s">
        <v>721</v>
      </c>
      <c r="G322" s="313" t="s">
        <v>125</v>
      </c>
      <c r="H322" s="313" t="s">
        <v>58</v>
      </c>
      <c r="I322" s="313">
        <v>81</v>
      </c>
      <c r="J322" s="313" t="s">
        <v>220</v>
      </c>
      <c r="K322" s="320" t="s">
        <v>221</v>
      </c>
      <c r="L322" s="313">
        <v>64</v>
      </c>
      <c r="M322" s="313">
        <v>58</v>
      </c>
      <c r="N322" s="313">
        <v>6</v>
      </c>
      <c r="O322" s="313" t="s">
        <v>75</v>
      </c>
      <c r="P322" s="313" t="s">
        <v>28</v>
      </c>
      <c r="Q322" s="313" t="s">
        <v>76</v>
      </c>
      <c r="R322" s="4"/>
    </row>
    <row r="323" spans="1:18">
      <c r="A323" s="4">
        <v>322</v>
      </c>
      <c r="B323" s="313" t="s">
        <v>585</v>
      </c>
      <c r="C323" s="313" t="s">
        <v>586</v>
      </c>
      <c r="D323" s="313" t="s">
        <v>20</v>
      </c>
      <c r="E323" s="313" t="s">
        <v>720</v>
      </c>
      <c r="F323" s="313" t="s">
        <v>721</v>
      </c>
      <c r="G323" s="313" t="s">
        <v>125</v>
      </c>
      <c r="H323" s="313" t="s">
        <v>62</v>
      </c>
      <c r="I323" s="313">
        <v>88</v>
      </c>
      <c r="J323" s="313" t="s">
        <v>223</v>
      </c>
      <c r="K323" s="320" t="s">
        <v>224</v>
      </c>
      <c r="L323" s="313">
        <v>64</v>
      </c>
      <c r="M323" s="313">
        <v>58</v>
      </c>
      <c r="N323" s="313">
        <v>6</v>
      </c>
      <c r="O323" s="313" t="s">
        <v>75</v>
      </c>
      <c r="P323" s="313" t="s">
        <v>28</v>
      </c>
      <c r="Q323" s="313" t="s">
        <v>76</v>
      </c>
      <c r="R323" s="4"/>
    </row>
    <row r="324" spans="1:18">
      <c r="A324" s="4">
        <v>323</v>
      </c>
      <c r="B324" s="313" t="s">
        <v>585</v>
      </c>
      <c r="C324" s="313" t="s">
        <v>586</v>
      </c>
      <c r="D324" s="313" t="s">
        <v>20</v>
      </c>
      <c r="E324" s="313" t="s">
        <v>720</v>
      </c>
      <c r="F324" s="313" t="s">
        <v>721</v>
      </c>
      <c r="G324" s="313" t="s">
        <v>125</v>
      </c>
      <c r="H324" s="313" t="s">
        <v>207</v>
      </c>
      <c r="I324" s="313">
        <v>79</v>
      </c>
      <c r="J324" s="313" t="s">
        <v>208</v>
      </c>
      <c r="K324" s="320" t="s">
        <v>209</v>
      </c>
      <c r="L324" s="313">
        <v>64</v>
      </c>
      <c r="M324" s="313">
        <v>58</v>
      </c>
      <c r="N324" s="313">
        <v>6</v>
      </c>
      <c r="O324" s="313" t="s">
        <v>75</v>
      </c>
      <c r="P324" s="313" t="s">
        <v>28</v>
      </c>
      <c r="Q324" s="313" t="s">
        <v>76</v>
      </c>
      <c r="R324" s="4"/>
    </row>
    <row r="325" spans="1:18">
      <c r="A325" s="4">
        <v>324</v>
      </c>
      <c r="B325" s="313" t="s">
        <v>585</v>
      </c>
      <c r="C325" s="313" t="s">
        <v>586</v>
      </c>
      <c r="D325" s="313" t="s">
        <v>20</v>
      </c>
      <c r="E325" s="313" t="s">
        <v>720</v>
      </c>
      <c r="F325" s="313" t="s">
        <v>721</v>
      </c>
      <c r="G325" s="313" t="s">
        <v>125</v>
      </c>
      <c r="H325" s="313" t="s">
        <v>79</v>
      </c>
      <c r="I325" s="313">
        <v>41</v>
      </c>
      <c r="J325" s="313" t="s">
        <v>724</v>
      </c>
      <c r="K325" s="320" t="s">
        <v>725</v>
      </c>
      <c r="L325" s="313">
        <v>64</v>
      </c>
      <c r="M325" s="313">
        <v>58</v>
      </c>
      <c r="N325" s="313">
        <v>6</v>
      </c>
      <c r="O325" s="313" t="s">
        <v>75</v>
      </c>
      <c r="P325" s="313" t="s">
        <v>28</v>
      </c>
      <c r="Q325" s="313" t="s">
        <v>76</v>
      </c>
      <c r="R325" s="4"/>
    </row>
    <row r="326" spans="1:18">
      <c r="A326" s="4">
        <v>325</v>
      </c>
      <c r="B326" s="313" t="s">
        <v>585</v>
      </c>
      <c r="C326" s="313" t="s">
        <v>586</v>
      </c>
      <c r="D326" s="313" t="s">
        <v>20</v>
      </c>
      <c r="E326" s="313" t="s">
        <v>720</v>
      </c>
      <c r="F326" s="313" t="s">
        <v>721</v>
      </c>
      <c r="G326" s="313" t="s">
        <v>125</v>
      </c>
      <c r="H326" s="313" t="s">
        <v>85</v>
      </c>
      <c r="I326" s="313">
        <v>84</v>
      </c>
      <c r="J326" s="313" t="s">
        <v>233</v>
      </c>
      <c r="K326" s="320" t="s">
        <v>234</v>
      </c>
      <c r="L326" s="313">
        <v>64</v>
      </c>
      <c r="M326" s="313">
        <v>58</v>
      </c>
      <c r="N326" s="313">
        <v>6</v>
      </c>
      <c r="O326" s="313" t="s">
        <v>75</v>
      </c>
      <c r="P326" s="313" t="s">
        <v>28</v>
      </c>
      <c r="Q326" s="313" t="s">
        <v>76</v>
      </c>
      <c r="R326" s="4"/>
    </row>
    <row r="327" spans="1:18">
      <c r="A327" s="4">
        <v>326</v>
      </c>
      <c r="B327" s="313" t="s">
        <v>585</v>
      </c>
      <c r="C327" s="313" t="s">
        <v>586</v>
      </c>
      <c r="D327" s="313" t="s">
        <v>20</v>
      </c>
      <c r="E327" s="313" t="s">
        <v>720</v>
      </c>
      <c r="F327" s="313" t="s">
        <v>721</v>
      </c>
      <c r="G327" s="313" t="s">
        <v>125</v>
      </c>
      <c r="H327" s="313" t="s">
        <v>222</v>
      </c>
      <c r="I327" s="313">
        <v>43</v>
      </c>
      <c r="J327" s="313" t="s">
        <v>225</v>
      </c>
      <c r="K327" s="320" t="s">
        <v>226</v>
      </c>
      <c r="L327" s="313">
        <v>64</v>
      </c>
      <c r="M327" s="313">
        <v>58</v>
      </c>
      <c r="N327" s="313">
        <v>6</v>
      </c>
      <c r="O327" s="313" t="s">
        <v>75</v>
      </c>
      <c r="P327" s="313" t="s">
        <v>28</v>
      </c>
      <c r="Q327" s="313" t="s">
        <v>76</v>
      </c>
      <c r="R327" s="4"/>
    </row>
    <row r="328" spans="1:18">
      <c r="A328" s="4">
        <v>327</v>
      </c>
      <c r="B328" s="313" t="s">
        <v>585</v>
      </c>
      <c r="C328" s="313" t="s">
        <v>586</v>
      </c>
      <c r="D328" s="313" t="s">
        <v>20</v>
      </c>
      <c r="E328" s="313" t="s">
        <v>720</v>
      </c>
      <c r="F328" s="313" t="s">
        <v>721</v>
      </c>
      <c r="G328" s="313" t="s">
        <v>125</v>
      </c>
      <c r="H328" s="313" t="s">
        <v>204</v>
      </c>
      <c r="I328" s="313">
        <v>34</v>
      </c>
      <c r="J328" s="313" t="s">
        <v>216</v>
      </c>
      <c r="K328" s="320" t="s">
        <v>217</v>
      </c>
      <c r="L328" s="313">
        <v>64</v>
      </c>
      <c r="M328" s="313">
        <v>58</v>
      </c>
      <c r="N328" s="313">
        <v>6</v>
      </c>
      <c r="O328" s="313" t="s">
        <v>75</v>
      </c>
      <c r="P328" s="313" t="s">
        <v>28</v>
      </c>
      <c r="Q328" s="313" t="s">
        <v>76</v>
      </c>
      <c r="R328" s="4"/>
    </row>
    <row r="329" spans="1:18">
      <c r="A329" s="4">
        <v>328</v>
      </c>
      <c r="B329" s="313" t="s">
        <v>585</v>
      </c>
      <c r="C329" s="313" t="s">
        <v>586</v>
      </c>
      <c r="D329" s="313" t="s">
        <v>20</v>
      </c>
      <c r="E329" s="313" t="s">
        <v>720</v>
      </c>
      <c r="F329" s="313" t="s">
        <v>721</v>
      </c>
      <c r="G329" s="313" t="s">
        <v>125</v>
      </c>
      <c r="H329" s="313" t="s">
        <v>210</v>
      </c>
      <c r="I329" s="313">
        <v>71</v>
      </c>
      <c r="J329" s="313" t="s">
        <v>375</v>
      </c>
      <c r="K329" s="320" t="s">
        <v>376</v>
      </c>
      <c r="L329" s="313">
        <v>64</v>
      </c>
      <c r="M329" s="313">
        <v>58</v>
      </c>
      <c r="N329" s="313">
        <v>6</v>
      </c>
      <c r="O329" s="313" t="s">
        <v>75</v>
      </c>
      <c r="P329" s="313" t="s">
        <v>28</v>
      </c>
      <c r="Q329" s="313" t="s">
        <v>76</v>
      </c>
      <c r="R329" s="4"/>
    </row>
    <row r="330" spans="1:18">
      <c r="A330" s="4">
        <v>329</v>
      </c>
      <c r="B330" s="313" t="s">
        <v>585</v>
      </c>
      <c r="C330" s="313" t="s">
        <v>586</v>
      </c>
      <c r="D330" s="313" t="s">
        <v>20</v>
      </c>
      <c r="E330" s="313" t="s">
        <v>726</v>
      </c>
      <c r="F330" s="313" t="s">
        <v>727</v>
      </c>
      <c r="G330" s="313" t="s">
        <v>92</v>
      </c>
      <c r="H330" s="313" t="s">
        <v>215</v>
      </c>
      <c r="I330" s="313">
        <v>43</v>
      </c>
      <c r="J330" s="313" t="s">
        <v>728</v>
      </c>
      <c r="K330" s="320" t="s">
        <v>729</v>
      </c>
      <c r="L330" s="313">
        <v>48</v>
      </c>
      <c r="M330" s="313">
        <v>44</v>
      </c>
      <c r="N330" s="313">
        <v>4</v>
      </c>
      <c r="O330" s="313" t="s">
        <v>75</v>
      </c>
      <c r="P330" s="313" t="s">
        <v>28</v>
      </c>
      <c r="Q330" s="313" t="s">
        <v>76</v>
      </c>
      <c r="R330" s="4"/>
    </row>
    <row r="331" spans="1:18">
      <c r="A331" s="4">
        <v>330</v>
      </c>
      <c r="B331" s="313" t="s">
        <v>585</v>
      </c>
      <c r="C331" s="313" t="s">
        <v>586</v>
      </c>
      <c r="D331" s="313" t="s">
        <v>20</v>
      </c>
      <c r="E331" s="313" t="s">
        <v>730</v>
      </c>
      <c r="F331" s="313" t="s">
        <v>731</v>
      </c>
      <c r="G331" s="313" t="s">
        <v>92</v>
      </c>
      <c r="H331" s="313" t="s">
        <v>625</v>
      </c>
      <c r="I331" s="313">
        <v>50</v>
      </c>
      <c r="J331" s="313" t="s">
        <v>257</v>
      </c>
      <c r="K331" s="320" t="s">
        <v>258</v>
      </c>
      <c r="L331" s="313">
        <v>48</v>
      </c>
      <c r="M331" s="313">
        <v>48</v>
      </c>
      <c r="N331" s="313"/>
      <c r="O331" s="313" t="s">
        <v>75</v>
      </c>
      <c r="P331" s="313" t="s">
        <v>28</v>
      </c>
      <c r="Q331" s="313" t="s">
        <v>76</v>
      </c>
      <c r="R331" s="4"/>
    </row>
    <row r="332" spans="1:18">
      <c r="A332" s="4">
        <v>331</v>
      </c>
      <c r="B332" s="313" t="s">
        <v>585</v>
      </c>
      <c r="C332" s="313" t="s">
        <v>586</v>
      </c>
      <c r="D332" s="313" t="s">
        <v>20</v>
      </c>
      <c r="E332" s="313" t="s">
        <v>730</v>
      </c>
      <c r="F332" s="313" t="s">
        <v>731</v>
      </c>
      <c r="G332" s="313" t="s">
        <v>92</v>
      </c>
      <c r="H332" s="313" t="s">
        <v>107</v>
      </c>
      <c r="I332" s="313">
        <v>51</v>
      </c>
      <c r="J332" s="313" t="s">
        <v>265</v>
      </c>
      <c r="K332" s="320" t="s">
        <v>266</v>
      </c>
      <c r="L332" s="313">
        <v>48</v>
      </c>
      <c r="M332" s="313">
        <v>48</v>
      </c>
      <c r="N332" s="313"/>
      <c r="O332" s="313" t="s">
        <v>75</v>
      </c>
      <c r="P332" s="313" t="s">
        <v>28</v>
      </c>
      <c r="Q332" s="313" t="s">
        <v>76</v>
      </c>
      <c r="R332" s="4"/>
    </row>
    <row r="333" spans="1:18">
      <c r="A333" s="4">
        <v>332</v>
      </c>
      <c r="B333" s="313" t="s">
        <v>585</v>
      </c>
      <c r="C333" s="313" t="s">
        <v>586</v>
      </c>
      <c r="D333" s="313" t="s">
        <v>20</v>
      </c>
      <c r="E333" s="313" t="s">
        <v>730</v>
      </c>
      <c r="F333" s="313" t="s">
        <v>731</v>
      </c>
      <c r="G333" s="313" t="s">
        <v>92</v>
      </c>
      <c r="H333" s="313" t="s">
        <v>54</v>
      </c>
      <c r="I333" s="313">
        <v>91</v>
      </c>
      <c r="J333" s="313" t="s">
        <v>732</v>
      </c>
      <c r="K333" s="320" t="s">
        <v>733</v>
      </c>
      <c r="L333" s="313">
        <v>48</v>
      </c>
      <c r="M333" s="313">
        <v>48</v>
      </c>
      <c r="N333" s="313"/>
      <c r="O333" s="313" t="s">
        <v>75</v>
      </c>
      <c r="P333" s="313" t="s">
        <v>28</v>
      </c>
      <c r="Q333" s="313" t="s">
        <v>76</v>
      </c>
      <c r="R333" s="4"/>
    </row>
    <row r="334" spans="1:18">
      <c r="A334" s="4">
        <v>333</v>
      </c>
      <c r="B334" s="313" t="s">
        <v>585</v>
      </c>
      <c r="C334" s="313" t="s">
        <v>586</v>
      </c>
      <c r="D334" s="313" t="s">
        <v>20</v>
      </c>
      <c r="E334" s="313" t="s">
        <v>275</v>
      </c>
      <c r="F334" s="313" t="s">
        <v>276</v>
      </c>
      <c r="G334" s="313" t="s">
        <v>84</v>
      </c>
      <c r="H334" s="313" t="s">
        <v>93</v>
      </c>
      <c r="I334" s="313">
        <v>81</v>
      </c>
      <c r="J334" s="313" t="s">
        <v>277</v>
      </c>
      <c r="K334" s="320" t="s">
        <v>278</v>
      </c>
      <c r="L334" s="313">
        <v>32</v>
      </c>
      <c r="M334" s="313">
        <v>32</v>
      </c>
      <c r="N334" s="313"/>
      <c r="O334" s="313" t="s">
        <v>166</v>
      </c>
      <c r="P334" s="313" t="s">
        <v>28</v>
      </c>
      <c r="Q334" s="313" t="s">
        <v>76</v>
      </c>
      <c r="R334" s="4"/>
    </row>
    <row r="335" spans="1:18">
      <c r="A335" s="4">
        <v>334</v>
      </c>
      <c r="B335" s="313" t="s">
        <v>585</v>
      </c>
      <c r="C335" s="313" t="s">
        <v>586</v>
      </c>
      <c r="D335" s="313" t="s">
        <v>20</v>
      </c>
      <c r="E335" s="313" t="s">
        <v>275</v>
      </c>
      <c r="F335" s="313" t="s">
        <v>276</v>
      </c>
      <c r="G335" s="313" t="s">
        <v>84</v>
      </c>
      <c r="H335" s="313" t="s">
        <v>96</v>
      </c>
      <c r="I335" s="313">
        <v>56</v>
      </c>
      <c r="J335" s="313" t="s">
        <v>283</v>
      </c>
      <c r="K335" s="320" t="s">
        <v>284</v>
      </c>
      <c r="L335" s="313">
        <v>32</v>
      </c>
      <c r="M335" s="313">
        <v>32</v>
      </c>
      <c r="N335" s="313"/>
      <c r="O335" s="313" t="s">
        <v>166</v>
      </c>
      <c r="P335" s="313" t="s">
        <v>28</v>
      </c>
      <c r="Q335" s="313" t="s">
        <v>76</v>
      </c>
      <c r="R335" s="4"/>
    </row>
    <row r="336" spans="1:18">
      <c r="A336" s="4">
        <v>335</v>
      </c>
      <c r="B336" s="313" t="s">
        <v>585</v>
      </c>
      <c r="C336" s="313" t="s">
        <v>586</v>
      </c>
      <c r="D336" s="313" t="s">
        <v>20</v>
      </c>
      <c r="E336" s="313" t="s">
        <v>285</v>
      </c>
      <c r="F336" s="313" t="s">
        <v>286</v>
      </c>
      <c r="G336" s="313" t="s">
        <v>287</v>
      </c>
      <c r="H336" s="313" t="s">
        <v>734</v>
      </c>
      <c r="I336" s="313">
        <v>144</v>
      </c>
      <c r="J336" s="313" t="s">
        <v>472</v>
      </c>
      <c r="K336" s="320" t="s">
        <v>473</v>
      </c>
      <c r="L336" s="313">
        <v>24</v>
      </c>
      <c r="M336" s="313">
        <v>24</v>
      </c>
      <c r="N336" s="313"/>
      <c r="O336" s="313" t="s">
        <v>293</v>
      </c>
      <c r="P336" s="313" t="s">
        <v>28</v>
      </c>
      <c r="Q336" s="313" t="s">
        <v>29</v>
      </c>
      <c r="R336" s="4"/>
    </row>
    <row r="337" spans="1:18">
      <c r="A337" s="4">
        <v>336</v>
      </c>
      <c r="B337" s="313" t="s">
        <v>585</v>
      </c>
      <c r="C337" s="313" t="s">
        <v>586</v>
      </c>
      <c r="D337" s="313" t="s">
        <v>20</v>
      </c>
      <c r="E337" s="313" t="s">
        <v>285</v>
      </c>
      <c r="F337" s="313" t="s">
        <v>286</v>
      </c>
      <c r="G337" s="313" t="s">
        <v>287</v>
      </c>
      <c r="H337" s="313" t="s">
        <v>735</v>
      </c>
      <c r="I337" s="313">
        <v>144</v>
      </c>
      <c r="J337" s="313" t="s">
        <v>130</v>
      </c>
      <c r="K337" s="320" t="s">
        <v>131</v>
      </c>
      <c r="L337" s="313">
        <v>24</v>
      </c>
      <c r="M337" s="313">
        <v>24</v>
      </c>
      <c r="N337" s="313"/>
      <c r="O337" s="313" t="s">
        <v>293</v>
      </c>
      <c r="P337" s="313" t="s">
        <v>28</v>
      </c>
      <c r="Q337" s="313" t="s">
        <v>29</v>
      </c>
      <c r="R337" s="4"/>
    </row>
    <row r="338" spans="1:18">
      <c r="A338" s="4">
        <v>337</v>
      </c>
      <c r="B338" s="313" t="s">
        <v>585</v>
      </c>
      <c r="C338" s="313" t="s">
        <v>586</v>
      </c>
      <c r="D338" s="313" t="s">
        <v>20</v>
      </c>
      <c r="E338" s="313" t="s">
        <v>285</v>
      </c>
      <c r="F338" s="313" t="s">
        <v>286</v>
      </c>
      <c r="G338" s="313" t="s">
        <v>287</v>
      </c>
      <c r="H338" s="313" t="s">
        <v>736</v>
      </c>
      <c r="I338" s="313">
        <v>245</v>
      </c>
      <c r="J338" s="313" t="s">
        <v>283</v>
      </c>
      <c r="K338" s="320" t="s">
        <v>284</v>
      </c>
      <c r="L338" s="313">
        <v>24</v>
      </c>
      <c r="M338" s="313">
        <v>24</v>
      </c>
      <c r="N338" s="313"/>
      <c r="O338" s="313" t="s">
        <v>737</v>
      </c>
      <c r="P338" s="313" t="s">
        <v>28</v>
      </c>
      <c r="Q338" s="313" t="s">
        <v>29</v>
      </c>
      <c r="R338" s="4"/>
    </row>
    <row r="339" spans="1:18">
      <c r="A339" s="4">
        <v>338</v>
      </c>
      <c r="B339" s="313" t="s">
        <v>585</v>
      </c>
      <c r="C339" s="313" t="s">
        <v>586</v>
      </c>
      <c r="D339" s="313" t="s">
        <v>20</v>
      </c>
      <c r="E339" s="313" t="s">
        <v>738</v>
      </c>
      <c r="F339" s="313" t="s">
        <v>739</v>
      </c>
      <c r="G339" s="313" t="s">
        <v>464</v>
      </c>
      <c r="H339" s="313" t="s">
        <v>740</v>
      </c>
      <c r="I339" s="313">
        <v>84</v>
      </c>
      <c r="J339" s="313" t="s">
        <v>360</v>
      </c>
      <c r="K339" s="320" t="s">
        <v>361</v>
      </c>
      <c r="L339" s="313">
        <v>16</v>
      </c>
      <c r="M339" s="313">
        <v>16</v>
      </c>
      <c r="N339" s="313"/>
      <c r="O339" s="313" t="s">
        <v>293</v>
      </c>
      <c r="P339" s="313" t="s">
        <v>28</v>
      </c>
      <c r="Q339" s="313" t="s">
        <v>29</v>
      </c>
      <c r="R339" s="4"/>
    </row>
    <row r="340" spans="1:18">
      <c r="A340" s="4">
        <v>339</v>
      </c>
      <c r="B340" s="313" t="s">
        <v>585</v>
      </c>
      <c r="C340" s="313" t="s">
        <v>586</v>
      </c>
      <c r="D340" s="313" t="s">
        <v>20</v>
      </c>
      <c r="E340" s="313" t="s">
        <v>738</v>
      </c>
      <c r="F340" s="313" t="s">
        <v>739</v>
      </c>
      <c r="G340" s="313" t="s">
        <v>464</v>
      </c>
      <c r="H340" s="313" t="s">
        <v>741</v>
      </c>
      <c r="I340" s="313">
        <v>39</v>
      </c>
      <c r="J340" s="313" t="s">
        <v>327</v>
      </c>
      <c r="K340" s="320" t="s">
        <v>328</v>
      </c>
      <c r="L340" s="313">
        <v>16</v>
      </c>
      <c r="M340" s="313">
        <v>16</v>
      </c>
      <c r="N340" s="313"/>
      <c r="O340" s="313" t="s">
        <v>293</v>
      </c>
      <c r="P340" s="313" t="s">
        <v>28</v>
      </c>
      <c r="Q340" s="313" t="s">
        <v>29</v>
      </c>
      <c r="R340" s="4"/>
    </row>
    <row r="341" spans="1:18">
      <c r="A341" s="4">
        <v>340</v>
      </c>
      <c r="B341" s="313" t="s">
        <v>585</v>
      </c>
      <c r="C341" s="313" t="s">
        <v>586</v>
      </c>
      <c r="D341" s="313" t="s">
        <v>20</v>
      </c>
      <c r="E341" s="313" t="s">
        <v>738</v>
      </c>
      <c r="F341" s="313" t="s">
        <v>739</v>
      </c>
      <c r="G341" s="313" t="s">
        <v>464</v>
      </c>
      <c r="H341" s="313" t="s">
        <v>742</v>
      </c>
      <c r="I341" s="313">
        <v>40</v>
      </c>
      <c r="J341" s="313" t="s">
        <v>743</v>
      </c>
      <c r="K341" s="320" t="s">
        <v>744</v>
      </c>
      <c r="L341" s="313">
        <v>16</v>
      </c>
      <c r="M341" s="313">
        <v>16</v>
      </c>
      <c r="N341" s="313"/>
      <c r="O341" s="313" t="s">
        <v>293</v>
      </c>
      <c r="P341" s="313" t="s">
        <v>28</v>
      </c>
      <c r="Q341" s="313" t="s">
        <v>29</v>
      </c>
      <c r="R341" s="4"/>
    </row>
    <row r="342" spans="1:18">
      <c r="A342" s="4">
        <v>341</v>
      </c>
      <c r="B342" s="313" t="s">
        <v>585</v>
      </c>
      <c r="C342" s="313" t="s">
        <v>586</v>
      </c>
      <c r="D342" s="313" t="s">
        <v>20</v>
      </c>
      <c r="E342" s="313" t="s">
        <v>745</v>
      </c>
      <c r="F342" s="313" t="s">
        <v>746</v>
      </c>
      <c r="G342" s="313" t="s">
        <v>464</v>
      </c>
      <c r="H342" s="313" t="s">
        <v>747</v>
      </c>
      <c r="I342" s="313">
        <v>79</v>
      </c>
      <c r="J342" s="313" t="s">
        <v>748</v>
      </c>
      <c r="K342" s="320" t="s">
        <v>749</v>
      </c>
      <c r="L342" s="313">
        <v>16</v>
      </c>
      <c r="M342" s="313">
        <v>16</v>
      </c>
      <c r="N342" s="313"/>
      <c r="O342" s="313" t="s">
        <v>75</v>
      </c>
      <c r="P342" s="313" t="s">
        <v>28</v>
      </c>
      <c r="Q342" s="313" t="s">
        <v>76</v>
      </c>
      <c r="R342" s="4"/>
    </row>
    <row r="343" spans="1:18">
      <c r="A343" s="4">
        <v>342</v>
      </c>
      <c r="B343" s="313" t="s">
        <v>585</v>
      </c>
      <c r="C343" s="313" t="s">
        <v>586</v>
      </c>
      <c r="D343" s="313" t="s">
        <v>20</v>
      </c>
      <c r="E343" s="313" t="s">
        <v>745</v>
      </c>
      <c r="F343" s="313" t="s">
        <v>746</v>
      </c>
      <c r="G343" s="313" t="s">
        <v>464</v>
      </c>
      <c r="H343" s="313" t="s">
        <v>750</v>
      </c>
      <c r="I343" s="313">
        <v>40</v>
      </c>
      <c r="J343" s="313" t="s">
        <v>748</v>
      </c>
      <c r="K343" s="320" t="s">
        <v>749</v>
      </c>
      <c r="L343" s="313">
        <v>16</v>
      </c>
      <c r="M343" s="313">
        <v>16</v>
      </c>
      <c r="N343" s="313"/>
      <c r="O343" s="313" t="s">
        <v>75</v>
      </c>
      <c r="P343" s="313" t="s">
        <v>28</v>
      </c>
      <c r="Q343" s="313" t="s">
        <v>76</v>
      </c>
      <c r="R343" s="4"/>
    </row>
    <row r="344" ht="38.25" spans="1:18">
      <c r="A344" s="4">
        <v>343</v>
      </c>
      <c r="B344" s="313" t="s">
        <v>585</v>
      </c>
      <c r="C344" s="313" t="s">
        <v>586</v>
      </c>
      <c r="D344" s="313" t="s">
        <v>20</v>
      </c>
      <c r="E344" s="313" t="s">
        <v>751</v>
      </c>
      <c r="F344" s="313" t="s">
        <v>752</v>
      </c>
      <c r="G344" s="313" t="s">
        <v>84</v>
      </c>
      <c r="H344" s="313" t="s">
        <v>753</v>
      </c>
      <c r="I344" s="313">
        <v>98</v>
      </c>
      <c r="J344" s="313" t="s">
        <v>754</v>
      </c>
      <c r="K344" s="320" t="s">
        <v>755</v>
      </c>
      <c r="L344" s="313">
        <v>32</v>
      </c>
      <c r="M344" s="313">
        <v>32</v>
      </c>
      <c r="N344" s="313"/>
      <c r="O344" s="313" t="s">
        <v>75</v>
      </c>
      <c r="P344" s="313" t="s">
        <v>28</v>
      </c>
      <c r="Q344" s="313" t="s">
        <v>76</v>
      </c>
      <c r="R344" s="4" t="s">
        <v>140</v>
      </c>
    </row>
    <row r="345" spans="1:18">
      <c r="A345" s="4">
        <v>344</v>
      </c>
      <c r="B345" s="313" t="s">
        <v>585</v>
      </c>
      <c r="C345" s="313" t="s">
        <v>586</v>
      </c>
      <c r="D345" s="313" t="s">
        <v>20</v>
      </c>
      <c r="E345" s="313" t="s">
        <v>288</v>
      </c>
      <c r="F345" s="313" t="s">
        <v>289</v>
      </c>
      <c r="G345" s="313" t="s">
        <v>84</v>
      </c>
      <c r="H345" s="313" t="s">
        <v>290</v>
      </c>
      <c r="I345" s="313">
        <v>20</v>
      </c>
      <c r="J345" s="313" t="s">
        <v>756</v>
      </c>
      <c r="K345" s="320" t="s">
        <v>757</v>
      </c>
      <c r="L345" s="313">
        <v>32</v>
      </c>
      <c r="M345" s="313">
        <v>32</v>
      </c>
      <c r="N345" s="313"/>
      <c r="O345" s="313" t="s">
        <v>293</v>
      </c>
      <c r="P345" s="313" t="s">
        <v>28</v>
      </c>
      <c r="Q345" s="313" t="s">
        <v>29</v>
      </c>
      <c r="R345" s="4"/>
    </row>
    <row r="346" spans="1:18">
      <c r="A346" s="4">
        <v>345</v>
      </c>
      <c r="B346" s="313" t="s">
        <v>585</v>
      </c>
      <c r="C346" s="313" t="s">
        <v>586</v>
      </c>
      <c r="D346" s="313" t="s">
        <v>20</v>
      </c>
      <c r="E346" s="313" t="s">
        <v>758</v>
      </c>
      <c r="F346" s="313" t="s">
        <v>759</v>
      </c>
      <c r="G346" s="313" t="s">
        <v>92</v>
      </c>
      <c r="H346" s="313" t="s">
        <v>308</v>
      </c>
      <c r="I346" s="313">
        <v>79</v>
      </c>
      <c r="J346" s="313" t="s">
        <v>86</v>
      </c>
      <c r="K346" s="320" t="s">
        <v>87</v>
      </c>
      <c r="L346" s="313">
        <v>48</v>
      </c>
      <c r="M346" s="313">
        <v>42</v>
      </c>
      <c r="N346" s="313">
        <v>6</v>
      </c>
      <c r="O346" s="313" t="s">
        <v>260</v>
      </c>
      <c r="P346" s="313" t="s">
        <v>28</v>
      </c>
      <c r="Q346" s="313" t="s">
        <v>76</v>
      </c>
      <c r="R346" s="4"/>
    </row>
    <row r="347" spans="1:18">
      <c r="A347" s="4">
        <v>346</v>
      </c>
      <c r="B347" s="313" t="s">
        <v>585</v>
      </c>
      <c r="C347" s="313" t="s">
        <v>586</v>
      </c>
      <c r="D347" s="313" t="s">
        <v>20</v>
      </c>
      <c r="E347" s="313" t="s">
        <v>316</v>
      </c>
      <c r="F347" s="313" t="s">
        <v>317</v>
      </c>
      <c r="G347" s="313" t="s">
        <v>84</v>
      </c>
      <c r="H347" s="313" t="s">
        <v>308</v>
      </c>
      <c r="I347" s="313">
        <v>73</v>
      </c>
      <c r="J347" s="313" t="s">
        <v>323</v>
      </c>
      <c r="K347" s="320" t="s">
        <v>324</v>
      </c>
      <c r="L347" s="313">
        <v>32</v>
      </c>
      <c r="M347" s="313">
        <v>28</v>
      </c>
      <c r="N347" s="313">
        <v>4</v>
      </c>
      <c r="O347" s="313" t="s">
        <v>260</v>
      </c>
      <c r="P347" s="313" t="s">
        <v>28</v>
      </c>
      <c r="Q347" s="313" t="s">
        <v>76</v>
      </c>
      <c r="R347" s="4"/>
    </row>
    <row r="348" spans="1:18">
      <c r="A348" s="4">
        <v>347</v>
      </c>
      <c r="B348" s="313" t="s">
        <v>585</v>
      </c>
      <c r="C348" s="313" t="s">
        <v>586</v>
      </c>
      <c r="D348" s="313" t="s">
        <v>20</v>
      </c>
      <c r="E348" s="313" t="s">
        <v>760</v>
      </c>
      <c r="F348" s="313" t="s">
        <v>761</v>
      </c>
      <c r="G348" s="313" t="s">
        <v>92</v>
      </c>
      <c r="H348" s="313" t="s">
        <v>359</v>
      </c>
      <c r="I348" s="313">
        <v>35</v>
      </c>
      <c r="J348" s="313" t="s">
        <v>422</v>
      </c>
      <c r="K348" s="320" t="s">
        <v>423</v>
      </c>
      <c r="L348" s="313">
        <v>48</v>
      </c>
      <c r="M348" s="313">
        <v>40</v>
      </c>
      <c r="N348" s="313">
        <v>8</v>
      </c>
      <c r="O348" s="313" t="s">
        <v>260</v>
      </c>
      <c r="P348" s="313" t="s">
        <v>28</v>
      </c>
      <c r="Q348" s="313" t="s">
        <v>76</v>
      </c>
      <c r="R348" s="4"/>
    </row>
    <row r="349" spans="1:18">
      <c r="A349" s="4">
        <v>348</v>
      </c>
      <c r="B349" s="313" t="s">
        <v>585</v>
      </c>
      <c r="C349" s="313" t="s">
        <v>586</v>
      </c>
      <c r="D349" s="313" t="s">
        <v>20</v>
      </c>
      <c r="E349" s="313" t="s">
        <v>760</v>
      </c>
      <c r="F349" s="313" t="s">
        <v>761</v>
      </c>
      <c r="G349" s="313" t="s">
        <v>92</v>
      </c>
      <c r="H349" s="313" t="s">
        <v>762</v>
      </c>
      <c r="I349" s="313">
        <v>65</v>
      </c>
      <c r="J349" s="313" t="s">
        <v>552</v>
      </c>
      <c r="K349" s="320" t="s">
        <v>553</v>
      </c>
      <c r="L349" s="313">
        <v>48</v>
      </c>
      <c r="M349" s="313">
        <v>40</v>
      </c>
      <c r="N349" s="313">
        <v>8</v>
      </c>
      <c r="O349" s="313" t="s">
        <v>260</v>
      </c>
      <c r="P349" s="313" t="s">
        <v>28</v>
      </c>
      <c r="Q349" s="313" t="s">
        <v>299</v>
      </c>
      <c r="R349" s="4"/>
    </row>
    <row r="350" spans="1:18">
      <c r="A350" s="4">
        <v>349</v>
      </c>
      <c r="B350" s="313" t="s">
        <v>585</v>
      </c>
      <c r="C350" s="313" t="s">
        <v>586</v>
      </c>
      <c r="D350" s="313" t="s">
        <v>20</v>
      </c>
      <c r="E350" s="313" t="s">
        <v>760</v>
      </c>
      <c r="F350" s="313" t="s">
        <v>761</v>
      </c>
      <c r="G350" s="313" t="s">
        <v>92</v>
      </c>
      <c r="H350" s="313" t="s">
        <v>763</v>
      </c>
      <c r="I350" s="313">
        <v>43</v>
      </c>
      <c r="J350" s="313" t="s">
        <v>332</v>
      </c>
      <c r="K350" s="320" t="s">
        <v>333</v>
      </c>
      <c r="L350" s="313">
        <v>48</v>
      </c>
      <c r="M350" s="313">
        <v>40</v>
      </c>
      <c r="N350" s="313">
        <v>8</v>
      </c>
      <c r="O350" s="313" t="s">
        <v>260</v>
      </c>
      <c r="P350" s="313" t="s">
        <v>28</v>
      </c>
      <c r="Q350" s="313" t="s">
        <v>299</v>
      </c>
      <c r="R350" s="4"/>
    </row>
    <row r="351" spans="1:18">
      <c r="A351" s="4">
        <v>350</v>
      </c>
      <c r="B351" s="313" t="s">
        <v>585</v>
      </c>
      <c r="C351" s="313" t="s">
        <v>586</v>
      </c>
      <c r="D351" s="313" t="s">
        <v>20</v>
      </c>
      <c r="E351" s="313" t="s">
        <v>760</v>
      </c>
      <c r="F351" s="313" t="s">
        <v>761</v>
      </c>
      <c r="G351" s="313" t="s">
        <v>92</v>
      </c>
      <c r="H351" s="313" t="s">
        <v>363</v>
      </c>
      <c r="I351" s="313">
        <v>37</v>
      </c>
      <c r="J351" s="313" t="s">
        <v>764</v>
      </c>
      <c r="K351" s="320" t="s">
        <v>765</v>
      </c>
      <c r="L351" s="313">
        <v>48</v>
      </c>
      <c r="M351" s="313">
        <v>40</v>
      </c>
      <c r="N351" s="313">
        <v>8</v>
      </c>
      <c r="O351" s="313" t="s">
        <v>260</v>
      </c>
      <c r="P351" s="313" t="s">
        <v>28</v>
      </c>
      <c r="Q351" s="313" t="s">
        <v>76</v>
      </c>
      <c r="R351" s="4"/>
    </row>
    <row r="352" spans="1:18">
      <c r="A352" s="4">
        <v>351</v>
      </c>
      <c r="B352" s="313" t="s">
        <v>585</v>
      </c>
      <c r="C352" s="313" t="s">
        <v>586</v>
      </c>
      <c r="D352" s="313" t="s">
        <v>20</v>
      </c>
      <c r="E352" s="313" t="s">
        <v>766</v>
      </c>
      <c r="F352" s="313" t="s">
        <v>767</v>
      </c>
      <c r="G352" s="313" t="s">
        <v>84</v>
      </c>
      <c r="H352" s="313" t="s">
        <v>768</v>
      </c>
      <c r="I352" s="313">
        <v>34</v>
      </c>
      <c r="J352" s="313" t="s">
        <v>769</v>
      </c>
      <c r="K352" s="320" t="s">
        <v>770</v>
      </c>
      <c r="L352" s="313">
        <v>32</v>
      </c>
      <c r="M352" s="313">
        <v>28</v>
      </c>
      <c r="N352" s="313">
        <v>4</v>
      </c>
      <c r="O352" s="313" t="s">
        <v>166</v>
      </c>
      <c r="P352" s="313" t="s">
        <v>28</v>
      </c>
      <c r="Q352" s="313" t="s">
        <v>299</v>
      </c>
      <c r="R352" s="4"/>
    </row>
    <row r="353" spans="1:18">
      <c r="A353" s="4">
        <v>352</v>
      </c>
      <c r="B353" s="313" t="s">
        <v>585</v>
      </c>
      <c r="C353" s="313" t="s">
        <v>586</v>
      </c>
      <c r="D353" s="313" t="s">
        <v>20</v>
      </c>
      <c r="E353" s="313" t="s">
        <v>766</v>
      </c>
      <c r="F353" s="313" t="s">
        <v>767</v>
      </c>
      <c r="G353" s="313" t="s">
        <v>84</v>
      </c>
      <c r="H353" s="313" t="s">
        <v>771</v>
      </c>
      <c r="I353" s="313">
        <v>35</v>
      </c>
      <c r="J353" s="313" t="s">
        <v>772</v>
      </c>
      <c r="K353" s="320" t="s">
        <v>773</v>
      </c>
      <c r="L353" s="313">
        <v>32</v>
      </c>
      <c r="M353" s="313">
        <v>28</v>
      </c>
      <c r="N353" s="313">
        <v>4</v>
      </c>
      <c r="O353" s="313" t="s">
        <v>166</v>
      </c>
      <c r="P353" s="313" t="s">
        <v>28</v>
      </c>
      <c r="Q353" s="313" t="s">
        <v>299</v>
      </c>
      <c r="R353" s="4"/>
    </row>
    <row r="354" spans="1:18">
      <c r="A354" s="4">
        <v>353</v>
      </c>
      <c r="B354" s="313" t="s">
        <v>585</v>
      </c>
      <c r="C354" s="313" t="s">
        <v>586</v>
      </c>
      <c r="D354" s="313" t="s">
        <v>20</v>
      </c>
      <c r="E354" s="313" t="s">
        <v>344</v>
      </c>
      <c r="F354" s="313" t="s">
        <v>345</v>
      </c>
      <c r="G354" s="313" t="s">
        <v>71</v>
      </c>
      <c r="H354" s="313" t="s">
        <v>763</v>
      </c>
      <c r="I354" s="313">
        <v>44</v>
      </c>
      <c r="J354" s="313" t="s">
        <v>774</v>
      </c>
      <c r="K354" s="320" t="s">
        <v>775</v>
      </c>
      <c r="L354" s="313">
        <v>40</v>
      </c>
      <c r="M354" s="313">
        <v>36</v>
      </c>
      <c r="N354" s="313">
        <v>4</v>
      </c>
      <c r="O354" s="313" t="s">
        <v>260</v>
      </c>
      <c r="P354" s="313" t="s">
        <v>28</v>
      </c>
      <c r="Q354" s="313" t="s">
        <v>299</v>
      </c>
      <c r="R354" s="4"/>
    </row>
    <row r="355" spans="1:18">
      <c r="A355" s="4">
        <v>354</v>
      </c>
      <c r="B355" s="313" t="s">
        <v>585</v>
      </c>
      <c r="C355" s="313" t="s">
        <v>586</v>
      </c>
      <c r="D355" s="313" t="s">
        <v>20</v>
      </c>
      <c r="E355" s="313" t="s">
        <v>344</v>
      </c>
      <c r="F355" s="313" t="s">
        <v>345</v>
      </c>
      <c r="G355" s="313" t="s">
        <v>71</v>
      </c>
      <c r="H355" s="313" t="s">
        <v>762</v>
      </c>
      <c r="I355" s="313">
        <v>73</v>
      </c>
      <c r="J355" s="313" t="s">
        <v>184</v>
      </c>
      <c r="K355" s="320" t="s">
        <v>185</v>
      </c>
      <c r="L355" s="313">
        <v>40</v>
      </c>
      <c r="M355" s="313">
        <v>36</v>
      </c>
      <c r="N355" s="313">
        <v>4</v>
      </c>
      <c r="O355" s="313" t="s">
        <v>260</v>
      </c>
      <c r="P355" s="313" t="s">
        <v>28</v>
      </c>
      <c r="Q355" s="313" t="s">
        <v>299</v>
      </c>
      <c r="R355" s="4"/>
    </row>
    <row r="356" spans="1:18">
      <c r="A356" s="4">
        <v>355</v>
      </c>
      <c r="B356" s="313" t="s">
        <v>585</v>
      </c>
      <c r="C356" s="313" t="s">
        <v>586</v>
      </c>
      <c r="D356" s="313" t="s">
        <v>20</v>
      </c>
      <c r="E356" s="313" t="s">
        <v>344</v>
      </c>
      <c r="F356" s="313" t="s">
        <v>345</v>
      </c>
      <c r="G356" s="313" t="s">
        <v>71</v>
      </c>
      <c r="H356" s="313" t="s">
        <v>296</v>
      </c>
      <c r="I356" s="313">
        <v>48</v>
      </c>
      <c r="J356" s="313" t="s">
        <v>776</v>
      </c>
      <c r="K356" s="320" t="s">
        <v>777</v>
      </c>
      <c r="L356" s="313">
        <v>40</v>
      </c>
      <c r="M356" s="313">
        <v>36</v>
      </c>
      <c r="N356" s="313">
        <v>4</v>
      </c>
      <c r="O356" s="313" t="s">
        <v>260</v>
      </c>
      <c r="P356" s="313" t="s">
        <v>28</v>
      </c>
      <c r="Q356" s="313" t="s">
        <v>299</v>
      </c>
      <c r="R356" s="4"/>
    </row>
    <row r="357" spans="1:18">
      <c r="A357" s="4">
        <v>356</v>
      </c>
      <c r="B357" s="313" t="s">
        <v>585</v>
      </c>
      <c r="C357" s="313" t="s">
        <v>586</v>
      </c>
      <c r="D357" s="313" t="s">
        <v>20</v>
      </c>
      <c r="E357" s="313" t="s">
        <v>778</v>
      </c>
      <c r="F357" s="313" t="s">
        <v>779</v>
      </c>
      <c r="G357" s="313" t="s">
        <v>92</v>
      </c>
      <c r="H357" s="313" t="s">
        <v>308</v>
      </c>
      <c r="I357" s="313">
        <v>73</v>
      </c>
      <c r="J357" s="313" t="s">
        <v>271</v>
      </c>
      <c r="K357" s="320" t="s">
        <v>272</v>
      </c>
      <c r="L357" s="313">
        <v>48</v>
      </c>
      <c r="M357" s="313">
        <v>48</v>
      </c>
      <c r="N357" s="313"/>
      <c r="O357" s="313" t="s">
        <v>260</v>
      </c>
      <c r="P357" s="313" t="s">
        <v>28</v>
      </c>
      <c r="Q357" s="313" t="s">
        <v>76</v>
      </c>
      <c r="R357" s="4"/>
    </row>
    <row r="358" spans="1:18">
      <c r="A358" s="4">
        <v>357</v>
      </c>
      <c r="B358" s="313" t="s">
        <v>585</v>
      </c>
      <c r="C358" s="313" t="s">
        <v>586</v>
      </c>
      <c r="D358" s="313" t="s">
        <v>20</v>
      </c>
      <c r="E358" s="313" t="s">
        <v>780</v>
      </c>
      <c r="F358" s="313" t="s">
        <v>781</v>
      </c>
      <c r="G358" s="313" t="s">
        <v>71</v>
      </c>
      <c r="H358" s="313" t="s">
        <v>354</v>
      </c>
      <c r="I358" s="313">
        <v>69</v>
      </c>
      <c r="J358" s="313" t="s">
        <v>194</v>
      </c>
      <c r="K358" s="320" t="s">
        <v>195</v>
      </c>
      <c r="L358" s="313">
        <v>40</v>
      </c>
      <c r="M358" s="313">
        <v>36</v>
      </c>
      <c r="N358" s="313">
        <v>4</v>
      </c>
      <c r="O358" s="313" t="s">
        <v>166</v>
      </c>
      <c r="P358" s="313" t="s">
        <v>28</v>
      </c>
      <c r="Q358" s="313" t="s">
        <v>299</v>
      </c>
      <c r="R358" s="4"/>
    </row>
    <row r="359" spans="1:18">
      <c r="A359" s="4">
        <v>358</v>
      </c>
      <c r="B359" s="313" t="s">
        <v>585</v>
      </c>
      <c r="C359" s="313" t="s">
        <v>586</v>
      </c>
      <c r="D359" s="313" t="s">
        <v>20</v>
      </c>
      <c r="E359" s="313" t="s">
        <v>782</v>
      </c>
      <c r="F359" s="313" t="s">
        <v>783</v>
      </c>
      <c r="G359" s="313" t="s">
        <v>84</v>
      </c>
      <c r="H359" s="313" t="s">
        <v>762</v>
      </c>
      <c r="I359" s="313">
        <v>66</v>
      </c>
      <c r="J359" s="313" t="s">
        <v>338</v>
      </c>
      <c r="K359" s="320" t="s">
        <v>339</v>
      </c>
      <c r="L359" s="313">
        <v>32</v>
      </c>
      <c r="M359" s="313">
        <v>28</v>
      </c>
      <c r="N359" s="313">
        <v>4</v>
      </c>
      <c r="O359" s="313" t="s">
        <v>166</v>
      </c>
      <c r="P359" s="313" t="s">
        <v>28</v>
      </c>
      <c r="Q359" s="313" t="s">
        <v>299</v>
      </c>
      <c r="R359" s="4"/>
    </row>
    <row r="360" spans="1:18">
      <c r="A360" s="4">
        <v>359</v>
      </c>
      <c r="B360" s="313" t="s">
        <v>585</v>
      </c>
      <c r="C360" s="313" t="s">
        <v>586</v>
      </c>
      <c r="D360" s="313" t="s">
        <v>20</v>
      </c>
      <c r="E360" s="313" t="s">
        <v>782</v>
      </c>
      <c r="F360" s="313" t="s">
        <v>783</v>
      </c>
      <c r="G360" s="313" t="s">
        <v>84</v>
      </c>
      <c r="H360" s="313" t="s">
        <v>763</v>
      </c>
      <c r="I360" s="313">
        <v>43</v>
      </c>
      <c r="J360" s="313" t="s">
        <v>784</v>
      </c>
      <c r="K360" s="320" t="s">
        <v>785</v>
      </c>
      <c r="L360" s="313">
        <v>32</v>
      </c>
      <c r="M360" s="313">
        <v>28</v>
      </c>
      <c r="N360" s="313">
        <v>4</v>
      </c>
      <c r="O360" s="313" t="s">
        <v>166</v>
      </c>
      <c r="P360" s="313" t="s">
        <v>28</v>
      </c>
      <c r="Q360" s="313" t="s">
        <v>299</v>
      </c>
      <c r="R360" s="4"/>
    </row>
    <row r="361" spans="1:18">
      <c r="A361" s="4">
        <v>360</v>
      </c>
      <c r="B361" s="313" t="s">
        <v>585</v>
      </c>
      <c r="C361" s="313" t="s">
        <v>586</v>
      </c>
      <c r="D361" s="313" t="s">
        <v>20</v>
      </c>
      <c r="E361" s="313" t="s">
        <v>786</v>
      </c>
      <c r="F361" s="313" t="s">
        <v>787</v>
      </c>
      <c r="G361" s="313" t="s">
        <v>84</v>
      </c>
      <c r="H361" s="313" t="s">
        <v>313</v>
      </c>
      <c r="I361" s="313">
        <v>77</v>
      </c>
      <c r="J361" s="313" t="s">
        <v>86</v>
      </c>
      <c r="K361" s="320" t="s">
        <v>87</v>
      </c>
      <c r="L361" s="313">
        <v>32</v>
      </c>
      <c r="M361" s="313">
        <v>28</v>
      </c>
      <c r="N361" s="313">
        <v>4</v>
      </c>
      <c r="O361" s="313" t="s">
        <v>260</v>
      </c>
      <c r="P361" s="313" t="s">
        <v>28</v>
      </c>
      <c r="Q361" s="313" t="s">
        <v>299</v>
      </c>
      <c r="R361" s="4"/>
    </row>
    <row r="362" spans="1:18">
      <c r="A362" s="4">
        <v>361</v>
      </c>
      <c r="B362" s="313" t="s">
        <v>585</v>
      </c>
      <c r="C362" s="313" t="s">
        <v>586</v>
      </c>
      <c r="D362" s="313" t="s">
        <v>20</v>
      </c>
      <c r="E362" s="313" t="s">
        <v>788</v>
      </c>
      <c r="F362" s="313" t="s">
        <v>789</v>
      </c>
      <c r="G362" s="313" t="s">
        <v>71</v>
      </c>
      <c r="H362" s="313" t="s">
        <v>354</v>
      </c>
      <c r="I362" s="313">
        <v>72</v>
      </c>
      <c r="J362" s="313" t="s">
        <v>704</v>
      </c>
      <c r="K362" s="320" t="s">
        <v>705</v>
      </c>
      <c r="L362" s="313">
        <v>40</v>
      </c>
      <c r="M362" s="313">
        <v>36</v>
      </c>
      <c r="N362" s="313">
        <v>4</v>
      </c>
      <c r="O362" s="313" t="s">
        <v>166</v>
      </c>
      <c r="P362" s="313" t="s">
        <v>28</v>
      </c>
      <c r="Q362" s="313" t="s">
        <v>299</v>
      </c>
      <c r="R362" s="4"/>
    </row>
    <row r="363" spans="1:18">
      <c r="A363" s="4">
        <v>362</v>
      </c>
      <c r="B363" s="313" t="s">
        <v>585</v>
      </c>
      <c r="C363" s="313" t="s">
        <v>586</v>
      </c>
      <c r="D363" s="313" t="s">
        <v>20</v>
      </c>
      <c r="E363" s="313" t="s">
        <v>790</v>
      </c>
      <c r="F363" s="313" t="s">
        <v>791</v>
      </c>
      <c r="G363" s="313" t="s">
        <v>92</v>
      </c>
      <c r="H363" s="313" t="s">
        <v>296</v>
      </c>
      <c r="I363" s="313">
        <v>44</v>
      </c>
      <c r="J363" s="313" t="s">
        <v>364</v>
      </c>
      <c r="K363" s="320" t="s">
        <v>365</v>
      </c>
      <c r="L363" s="313">
        <v>48</v>
      </c>
      <c r="M363" s="313">
        <v>32</v>
      </c>
      <c r="N363" s="313">
        <v>16</v>
      </c>
      <c r="O363" s="313" t="s">
        <v>260</v>
      </c>
      <c r="P363" s="313" t="s">
        <v>28</v>
      </c>
      <c r="Q363" s="313" t="s">
        <v>299</v>
      </c>
      <c r="R363" s="4"/>
    </row>
    <row r="364" spans="1:18">
      <c r="A364" s="4">
        <v>363</v>
      </c>
      <c r="B364" s="313" t="s">
        <v>585</v>
      </c>
      <c r="C364" s="313" t="s">
        <v>586</v>
      </c>
      <c r="D364" s="313" t="s">
        <v>20</v>
      </c>
      <c r="E364" s="313" t="s">
        <v>792</v>
      </c>
      <c r="F364" s="313" t="s">
        <v>793</v>
      </c>
      <c r="G364" s="313" t="s">
        <v>92</v>
      </c>
      <c r="H364" s="313" t="s">
        <v>313</v>
      </c>
      <c r="I364" s="313">
        <v>75</v>
      </c>
      <c r="J364" s="313" t="s">
        <v>794</v>
      </c>
      <c r="K364" s="320" t="s">
        <v>795</v>
      </c>
      <c r="L364" s="313">
        <v>48</v>
      </c>
      <c r="M364" s="313">
        <v>36</v>
      </c>
      <c r="N364" s="313">
        <v>12</v>
      </c>
      <c r="O364" s="313" t="s">
        <v>260</v>
      </c>
      <c r="P364" s="313" t="s">
        <v>28</v>
      </c>
      <c r="Q364" s="313" t="s">
        <v>299</v>
      </c>
      <c r="R364" s="4"/>
    </row>
    <row r="365" spans="1:18">
      <c r="A365" s="4">
        <v>364</v>
      </c>
      <c r="B365" s="313" t="s">
        <v>585</v>
      </c>
      <c r="C365" s="313" t="s">
        <v>586</v>
      </c>
      <c r="D365" s="313" t="s">
        <v>20</v>
      </c>
      <c r="E365" s="313" t="s">
        <v>796</v>
      </c>
      <c r="F365" s="313" t="s">
        <v>797</v>
      </c>
      <c r="G365" s="313" t="s">
        <v>84</v>
      </c>
      <c r="H365" s="313" t="s">
        <v>313</v>
      </c>
      <c r="I365" s="313">
        <v>75</v>
      </c>
      <c r="J365" s="313" t="s">
        <v>80</v>
      </c>
      <c r="K365" s="320" t="s">
        <v>81</v>
      </c>
      <c r="L365" s="313">
        <v>32</v>
      </c>
      <c r="M365" s="313">
        <v>20</v>
      </c>
      <c r="N365" s="313">
        <v>12</v>
      </c>
      <c r="O365" s="313" t="s">
        <v>260</v>
      </c>
      <c r="P365" s="313" t="s">
        <v>28</v>
      </c>
      <c r="Q365" s="313" t="s">
        <v>299</v>
      </c>
      <c r="R365" s="4"/>
    </row>
    <row r="366" spans="1:18">
      <c r="A366" s="4">
        <v>365</v>
      </c>
      <c r="B366" s="313" t="s">
        <v>585</v>
      </c>
      <c r="C366" s="313" t="s">
        <v>586</v>
      </c>
      <c r="D366" s="313" t="s">
        <v>20</v>
      </c>
      <c r="E366" s="313" t="s">
        <v>798</v>
      </c>
      <c r="F366" s="313" t="s">
        <v>799</v>
      </c>
      <c r="G366" s="313" t="s">
        <v>71</v>
      </c>
      <c r="H366" s="313" t="s">
        <v>305</v>
      </c>
      <c r="I366" s="313">
        <v>60</v>
      </c>
      <c r="J366" s="313" t="s">
        <v>121</v>
      </c>
      <c r="K366" s="320" t="s">
        <v>122</v>
      </c>
      <c r="L366" s="313">
        <v>40</v>
      </c>
      <c r="M366" s="313">
        <v>40</v>
      </c>
      <c r="N366" s="313"/>
      <c r="O366" s="313" t="s">
        <v>260</v>
      </c>
      <c r="P366" s="313" t="s">
        <v>28</v>
      </c>
      <c r="Q366" s="313" t="s">
        <v>299</v>
      </c>
      <c r="R366" s="4"/>
    </row>
    <row r="367" spans="1:18">
      <c r="A367" s="4">
        <v>366</v>
      </c>
      <c r="B367" s="313" t="s">
        <v>585</v>
      </c>
      <c r="C367" s="313" t="s">
        <v>586</v>
      </c>
      <c r="D367" s="313" t="s">
        <v>20</v>
      </c>
      <c r="E367" s="313" t="s">
        <v>798</v>
      </c>
      <c r="F367" s="313" t="s">
        <v>799</v>
      </c>
      <c r="G367" s="313" t="s">
        <v>71</v>
      </c>
      <c r="H367" s="313" t="s">
        <v>302</v>
      </c>
      <c r="I367" s="313">
        <v>64</v>
      </c>
      <c r="J367" s="313" t="s">
        <v>171</v>
      </c>
      <c r="K367" s="320" t="s">
        <v>172</v>
      </c>
      <c r="L367" s="313">
        <v>40</v>
      </c>
      <c r="M367" s="313">
        <v>40</v>
      </c>
      <c r="N367" s="313"/>
      <c r="O367" s="313" t="s">
        <v>260</v>
      </c>
      <c r="P367" s="313" t="s">
        <v>28</v>
      </c>
      <c r="Q367" s="313" t="s">
        <v>299</v>
      </c>
      <c r="R367" s="4"/>
    </row>
    <row r="368" spans="1:18">
      <c r="A368" s="4">
        <v>367</v>
      </c>
      <c r="B368" s="313" t="s">
        <v>585</v>
      </c>
      <c r="C368" s="313" t="s">
        <v>586</v>
      </c>
      <c r="D368" s="313" t="s">
        <v>20</v>
      </c>
      <c r="E368" s="313" t="s">
        <v>800</v>
      </c>
      <c r="F368" s="313" t="s">
        <v>801</v>
      </c>
      <c r="G368" s="313" t="s">
        <v>84</v>
      </c>
      <c r="H368" s="313" t="s">
        <v>302</v>
      </c>
      <c r="I368" s="313">
        <v>65</v>
      </c>
      <c r="J368" s="313" t="s">
        <v>319</v>
      </c>
      <c r="K368" s="320" t="s">
        <v>320</v>
      </c>
      <c r="L368" s="313">
        <v>32</v>
      </c>
      <c r="M368" s="313">
        <v>28</v>
      </c>
      <c r="N368" s="313">
        <v>4</v>
      </c>
      <c r="O368" s="313" t="s">
        <v>260</v>
      </c>
      <c r="P368" s="313" t="s">
        <v>28</v>
      </c>
      <c r="Q368" s="313" t="s">
        <v>299</v>
      </c>
      <c r="R368" s="4"/>
    </row>
    <row r="369" spans="1:18">
      <c r="A369" s="4">
        <v>368</v>
      </c>
      <c r="B369" s="313" t="s">
        <v>585</v>
      </c>
      <c r="C369" s="313" t="s">
        <v>586</v>
      </c>
      <c r="D369" s="313" t="s">
        <v>20</v>
      </c>
      <c r="E369" s="313" t="s">
        <v>800</v>
      </c>
      <c r="F369" s="313" t="s">
        <v>801</v>
      </c>
      <c r="G369" s="313" t="s">
        <v>84</v>
      </c>
      <c r="H369" s="313" t="s">
        <v>305</v>
      </c>
      <c r="I369" s="313">
        <v>60</v>
      </c>
      <c r="J369" s="313" t="s">
        <v>802</v>
      </c>
      <c r="K369" s="320" t="s">
        <v>803</v>
      </c>
      <c r="L369" s="313">
        <v>32</v>
      </c>
      <c r="M369" s="313">
        <v>28</v>
      </c>
      <c r="N369" s="313">
        <v>4</v>
      </c>
      <c r="O369" s="313" t="s">
        <v>260</v>
      </c>
      <c r="P369" s="313" t="s">
        <v>28</v>
      </c>
      <c r="Q369" s="313" t="s">
        <v>299</v>
      </c>
      <c r="R369" s="4"/>
    </row>
    <row r="370" spans="1:18">
      <c r="A370" s="4">
        <v>369</v>
      </c>
      <c r="B370" s="313" t="s">
        <v>585</v>
      </c>
      <c r="C370" s="313" t="s">
        <v>586</v>
      </c>
      <c r="D370" s="313" t="s">
        <v>20</v>
      </c>
      <c r="E370" s="313" t="s">
        <v>804</v>
      </c>
      <c r="F370" s="313" t="s">
        <v>805</v>
      </c>
      <c r="G370" s="313" t="s">
        <v>84</v>
      </c>
      <c r="H370" s="313" t="s">
        <v>372</v>
      </c>
      <c r="I370" s="313">
        <v>40</v>
      </c>
      <c r="J370" s="313" t="s">
        <v>427</v>
      </c>
      <c r="K370" s="320" t="s">
        <v>428</v>
      </c>
      <c r="L370" s="313">
        <v>32</v>
      </c>
      <c r="M370" s="313">
        <v>26</v>
      </c>
      <c r="N370" s="313">
        <v>6</v>
      </c>
      <c r="O370" s="313" t="s">
        <v>260</v>
      </c>
      <c r="P370" s="313" t="s">
        <v>28</v>
      </c>
      <c r="Q370" s="313" t="s">
        <v>299</v>
      </c>
      <c r="R370" s="4"/>
    </row>
    <row r="371" spans="1:18">
      <c r="A371" s="4">
        <v>370</v>
      </c>
      <c r="B371" s="313" t="s">
        <v>585</v>
      </c>
      <c r="C371" s="313" t="s">
        <v>586</v>
      </c>
      <c r="D371" s="313" t="s">
        <v>20</v>
      </c>
      <c r="E371" s="313" t="s">
        <v>806</v>
      </c>
      <c r="F371" s="313" t="s">
        <v>807</v>
      </c>
      <c r="G371" s="313" t="s">
        <v>84</v>
      </c>
      <c r="H371" s="313" t="s">
        <v>435</v>
      </c>
      <c r="I371" s="313">
        <v>38</v>
      </c>
      <c r="J371" s="313" t="s">
        <v>519</v>
      </c>
      <c r="K371" s="320" t="s">
        <v>520</v>
      </c>
      <c r="L371" s="313">
        <v>32</v>
      </c>
      <c r="M371" s="313">
        <v>32</v>
      </c>
      <c r="N371" s="313"/>
      <c r="O371" s="313" t="s">
        <v>260</v>
      </c>
      <c r="P371" s="313" t="s">
        <v>28</v>
      </c>
      <c r="Q371" s="313" t="s">
        <v>299</v>
      </c>
      <c r="R371" s="4"/>
    </row>
    <row r="372" spans="1:18">
      <c r="A372" s="4">
        <v>371</v>
      </c>
      <c r="B372" s="313" t="s">
        <v>585</v>
      </c>
      <c r="C372" s="313" t="s">
        <v>586</v>
      </c>
      <c r="D372" s="313" t="s">
        <v>20</v>
      </c>
      <c r="E372" s="313" t="s">
        <v>808</v>
      </c>
      <c r="F372" s="313" t="s">
        <v>809</v>
      </c>
      <c r="G372" s="313" t="s">
        <v>84</v>
      </c>
      <c r="H372" s="313" t="s">
        <v>435</v>
      </c>
      <c r="I372" s="313">
        <v>44</v>
      </c>
      <c r="J372" s="313" t="s">
        <v>257</v>
      </c>
      <c r="K372" s="320" t="s">
        <v>258</v>
      </c>
      <c r="L372" s="313">
        <v>32</v>
      </c>
      <c r="M372" s="313">
        <v>32</v>
      </c>
      <c r="N372" s="313"/>
      <c r="O372" s="313" t="s">
        <v>260</v>
      </c>
      <c r="P372" s="313" t="s">
        <v>28</v>
      </c>
      <c r="Q372" s="313" t="s">
        <v>299</v>
      </c>
      <c r="R372" s="4"/>
    </row>
    <row r="373" spans="1:18">
      <c r="A373" s="4">
        <v>372</v>
      </c>
      <c r="B373" s="313" t="s">
        <v>585</v>
      </c>
      <c r="C373" s="313" t="s">
        <v>586</v>
      </c>
      <c r="D373" s="313" t="s">
        <v>20</v>
      </c>
      <c r="E373" s="313" t="s">
        <v>810</v>
      </c>
      <c r="F373" s="313" t="s">
        <v>811</v>
      </c>
      <c r="G373" s="313" t="s">
        <v>84</v>
      </c>
      <c r="H373" s="313" t="s">
        <v>435</v>
      </c>
      <c r="I373" s="313">
        <v>62</v>
      </c>
      <c r="J373" s="330" t="s">
        <v>812</v>
      </c>
      <c r="K373" s="321" t="s">
        <v>813</v>
      </c>
      <c r="L373" s="313">
        <v>32</v>
      </c>
      <c r="M373" s="313">
        <v>32</v>
      </c>
      <c r="N373" s="313"/>
      <c r="O373" s="313" t="s">
        <v>260</v>
      </c>
      <c r="P373" s="313" t="s">
        <v>28</v>
      </c>
      <c r="Q373" s="313" t="s">
        <v>299</v>
      </c>
      <c r="R373" s="4"/>
    </row>
    <row r="374" spans="1:18">
      <c r="A374" s="4">
        <v>373</v>
      </c>
      <c r="B374" s="313" t="s">
        <v>585</v>
      </c>
      <c r="C374" s="313" t="s">
        <v>586</v>
      </c>
      <c r="D374" s="313" t="s">
        <v>20</v>
      </c>
      <c r="E374" s="313" t="s">
        <v>814</v>
      </c>
      <c r="F374" s="313" t="s">
        <v>815</v>
      </c>
      <c r="G374" s="313" t="s">
        <v>84</v>
      </c>
      <c r="H374" s="313" t="s">
        <v>305</v>
      </c>
      <c r="I374" s="313">
        <v>60</v>
      </c>
      <c r="J374" s="313" t="s">
        <v>169</v>
      </c>
      <c r="K374" s="320" t="s">
        <v>170</v>
      </c>
      <c r="L374" s="313">
        <v>32</v>
      </c>
      <c r="M374" s="313">
        <v>32</v>
      </c>
      <c r="N374" s="313"/>
      <c r="O374" s="313" t="s">
        <v>293</v>
      </c>
      <c r="P374" s="313" t="s">
        <v>28</v>
      </c>
      <c r="Q374" s="313" t="s">
        <v>76</v>
      </c>
      <c r="R374" s="4"/>
    </row>
    <row r="375" spans="1:18">
      <c r="A375" s="4">
        <v>374</v>
      </c>
      <c r="B375" s="313" t="s">
        <v>585</v>
      </c>
      <c r="C375" s="313" t="s">
        <v>586</v>
      </c>
      <c r="D375" s="313" t="s">
        <v>20</v>
      </c>
      <c r="E375" s="313" t="s">
        <v>814</v>
      </c>
      <c r="F375" s="313" t="s">
        <v>815</v>
      </c>
      <c r="G375" s="313" t="s">
        <v>84</v>
      </c>
      <c r="H375" s="313" t="s">
        <v>302</v>
      </c>
      <c r="I375" s="313">
        <v>65</v>
      </c>
      <c r="J375" s="313" t="s">
        <v>169</v>
      </c>
      <c r="K375" s="320" t="s">
        <v>170</v>
      </c>
      <c r="L375" s="313">
        <v>32</v>
      </c>
      <c r="M375" s="313">
        <v>32</v>
      </c>
      <c r="N375" s="313"/>
      <c r="O375" s="313" t="s">
        <v>293</v>
      </c>
      <c r="P375" s="313" t="s">
        <v>28</v>
      </c>
      <c r="Q375" s="313" t="s">
        <v>76</v>
      </c>
      <c r="R375" s="4"/>
    </row>
    <row r="376" spans="1:18">
      <c r="A376" s="4">
        <v>375</v>
      </c>
      <c r="B376" s="313" t="s">
        <v>585</v>
      </c>
      <c r="C376" s="313" t="s">
        <v>586</v>
      </c>
      <c r="D376" s="313" t="s">
        <v>20</v>
      </c>
      <c r="E376" s="313" t="s">
        <v>814</v>
      </c>
      <c r="F376" s="313" t="s">
        <v>815</v>
      </c>
      <c r="G376" s="313" t="s">
        <v>84</v>
      </c>
      <c r="H376" s="313" t="s">
        <v>372</v>
      </c>
      <c r="I376" s="313">
        <v>40</v>
      </c>
      <c r="J376" s="313" t="s">
        <v>169</v>
      </c>
      <c r="K376" s="320" t="s">
        <v>170</v>
      </c>
      <c r="L376" s="313">
        <v>32</v>
      </c>
      <c r="M376" s="313">
        <v>32</v>
      </c>
      <c r="N376" s="313"/>
      <c r="O376" s="313" t="s">
        <v>166</v>
      </c>
      <c r="P376" s="313" t="s">
        <v>28</v>
      </c>
      <c r="Q376" s="313" t="s">
        <v>76</v>
      </c>
      <c r="R376" s="4"/>
    </row>
    <row r="377" spans="1:18">
      <c r="A377" s="4">
        <v>376</v>
      </c>
      <c r="B377" s="313" t="s">
        <v>585</v>
      </c>
      <c r="C377" s="313" t="s">
        <v>586</v>
      </c>
      <c r="D377" s="313" t="s">
        <v>20</v>
      </c>
      <c r="E377" s="313" t="s">
        <v>816</v>
      </c>
      <c r="F377" s="313" t="s">
        <v>817</v>
      </c>
      <c r="G377" s="313" t="s">
        <v>84</v>
      </c>
      <c r="H377" s="313" t="s">
        <v>435</v>
      </c>
      <c r="I377" s="313">
        <v>61</v>
      </c>
      <c r="J377" s="313" t="s">
        <v>818</v>
      </c>
      <c r="K377" s="320" t="s">
        <v>819</v>
      </c>
      <c r="L377" s="313">
        <v>32</v>
      </c>
      <c r="M377" s="313">
        <v>24</v>
      </c>
      <c r="N377" s="313">
        <v>8</v>
      </c>
      <c r="O377" s="313" t="s">
        <v>820</v>
      </c>
      <c r="P377" s="313" t="s">
        <v>28</v>
      </c>
      <c r="Q377" s="313" t="s">
        <v>299</v>
      </c>
      <c r="R377" s="4"/>
    </row>
    <row r="378" spans="1:18">
      <c r="A378" s="4">
        <v>377</v>
      </c>
      <c r="B378" s="313" t="s">
        <v>585</v>
      </c>
      <c r="C378" s="313" t="s">
        <v>586</v>
      </c>
      <c r="D378" s="313" t="s">
        <v>20</v>
      </c>
      <c r="E378" s="313" t="s">
        <v>821</v>
      </c>
      <c r="F378" s="313" t="s">
        <v>822</v>
      </c>
      <c r="G378" s="313" t="s">
        <v>84</v>
      </c>
      <c r="H378" s="313" t="s">
        <v>435</v>
      </c>
      <c r="I378" s="313">
        <v>38</v>
      </c>
      <c r="J378" s="313" t="s">
        <v>491</v>
      </c>
      <c r="K378" s="320" t="s">
        <v>492</v>
      </c>
      <c r="L378" s="313">
        <v>32</v>
      </c>
      <c r="M378" s="313">
        <v>16</v>
      </c>
      <c r="N378" s="313">
        <v>16</v>
      </c>
      <c r="O378" s="313" t="s">
        <v>260</v>
      </c>
      <c r="P378" s="313" t="s">
        <v>28</v>
      </c>
      <c r="Q378" s="313" t="s">
        <v>299</v>
      </c>
      <c r="R378" s="4"/>
    </row>
    <row r="379" spans="1:18">
      <c r="A379" s="4">
        <v>378</v>
      </c>
      <c r="B379" s="313" t="s">
        <v>585</v>
      </c>
      <c r="C379" s="313" t="s">
        <v>586</v>
      </c>
      <c r="D379" s="313" t="s">
        <v>20</v>
      </c>
      <c r="E379" s="313" t="s">
        <v>823</v>
      </c>
      <c r="F379" s="313" t="s">
        <v>824</v>
      </c>
      <c r="G379" s="313" t="s">
        <v>84</v>
      </c>
      <c r="H379" s="313" t="s">
        <v>435</v>
      </c>
      <c r="I379" s="313">
        <v>45</v>
      </c>
      <c r="J379" s="313" t="s">
        <v>825</v>
      </c>
      <c r="K379" s="320" t="s">
        <v>826</v>
      </c>
      <c r="L379" s="313">
        <v>32</v>
      </c>
      <c r="M379" s="313">
        <v>16</v>
      </c>
      <c r="N379" s="313">
        <v>16</v>
      </c>
      <c r="O379" s="313" t="s">
        <v>260</v>
      </c>
      <c r="P379" s="313" t="s">
        <v>28</v>
      </c>
      <c r="Q379" s="313" t="s">
        <v>299</v>
      </c>
      <c r="R379" s="4"/>
    </row>
    <row r="380" spans="1:18">
      <c r="A380" s="4">
        <v>379</v>
      </c>
      <c r="B380" s="313" t="s">
        <v>585</v>
      </c>
      <c r="C380" s="313" t="s">
        <v>586</v>
      </c>
      <c r="D380" s="313" t="s">
        <v>20</v>
      </c>
      <c r="E380" s="313" t="s">
        <v>827</v>
      </c>
      <c r="F380" s="313" t="s">
        <v>828</v>
      </c>
      <c r="G380" s="313" t="s">
        <v>84</v>
      </c>
      <c r="H380" s="313" t="s">
        <v>372</v>
      </c>
      <c r="I380" s="313">
        <v>40</v>
      </c>
      <c r="J380" s="313" t="s">
        <v>375</v>
      </c>
      <c r="K380" s="320" t="s">
        <v>376</v>
      </c>
      <c r="L380" s="313">
        <v>32</v>
      </c>
      <c r="M380" s="313">
        <v>28</v>
      </c>
      <c r="N380" s="313">
        <v>4</v>
      </c>
      <c r="O380" s="313" t="s">
        <v>75</v>
      </c>
      <c r="P380" s="313" t="s">
        <v>28</v>
      </c>
      <c r="Q380" s="313" t="s">
        <v>299</v>
      </c>
      <c r="R380" s="4"/>
    </row>
    <row r="381" spans="1:18">
      <c r="A381" s="4">
        <v>380</v>
      </c>
      <c r="B381" s="313" t="s">
        <v>585</v>
      </c>
      <c r="C381" s="313" t="s">
        <v>586</v>
      </c>
      <c r="D381" s="313" t="s">
        <v>20</v>
      </c>
      <c r="E381" s="313" t="s">
        <v>829</v>
      </c>
      <c r="F381" s="313" t="s">
        <v>830</v>
      </c>
      <c r="G381" s="313" t="s">
        <v>84</v>
      </c>
      <c r="H381" s="313" t="s">
        <v>583</v>
      </c>
      <c r="I381" s="313">
        <v>72</v>
      </c>
      <c r="J381" s="313" t="s">
        <v>831</v>
      </c>
      <c r="K381" s="320" t="s">
        <v>832</v>
      </c>
      <c r="L381" s="313">
        <v>32</v>
      </c>
      <c r="M381" s="313">
        <v>32</v>
      </c>
      <c r="N381" s="313"/>
      <c r="O381" s="313" t="s">
        <v>166</v>
      </c>
      <c r="P381" s="313" t="s">
        <v>28</v>
      </c>
      <c r="Q381" s="313" t="s">
        <v>76</v>
      </c>
      <c r="R381" s="4"/>
    </row>
    <row r="382" spans="1:18">
      <c r="A382" s="4">
        <v>381</v>
      </c>
      <c r="B382" s="313" t="s">
        <v>585</v>
      </c>
      <c r="C382" s="313" t="s">
        <v>586</v>
      </c>
      <c r="D382" s="313" t="s">
        <v>20</v>
      </c>
      <c r="E382" s="313" t="s">
        <v>829</v>
      </c>
      <c r="F382" s="313" t="s">
        <v>830</v>
      </c>
      <c r="G382" s="313" t="s">
        <v>84</v>
      </c>
      <c r="H382" s="313" t="s">
        <v>582</v>
      </c>
      <c r="I382" s="313">
        <v>73</v>
      </c>
      <c r="J382" s="313" t="s">
        <v>833</v>
      </c>
      <c r="K382" s="320" t="s">
        <v>834</v>
      </c>
      <c r="L382" s="313">
        <v>32</v>
      </c>
      <c r="M382" s="313">
        <v>32</v>
      </c>
      <c r="N382" s="313"/>
      <c r="O382" s="313" t="s">
        <v>166</v>
      </c>
      <c r="P382" s="313" t="s">
        <v>28</v>
      </c>
      <c r="Q382" s="313" t="s">
        <v>76</v>
      </c>
      <c r="R382" s="4"/>
    </row>
    <row r="383" spans="1:18">
      <c r="A383" s="4">
        <v>382</v>
      </c>
      <c r="B383" s="313" t="s">
        <v>585</v>
      </c>
      <c r="C383" s="313" t="s">
        <v>586</v>
      </c>
      <c r="D383" s="313" t="s">
        <v>20</v>
      </c>
      <c r="E383" s="313" t="s">
        <v>835</v>
      </c>
      <c r="F383" s="313" t="s">
        <v>836</v>
      </c>
      <c r="G383" s="313" t="s">
        <v>84</v>
      </c>
      <c r="H383" s="313" t="s">
        <v>435</v>
      </c>
      <c r="I383" s="313">
        <v>77</v>
      </c>
      <c r="J383" s="313" t="s">
        <v>177</v>
      </c>
      <c r="K383" s="320" t="s">
        <v>178</v>
      </c>
      <c r="L383" s="313">
        <v>32</v>
      </c>
      <c r="M383" s="313">
        <v>32</v>
      </c>
      <c r="N383" s="313"/>
      <c r="O383" s="313" t="s">
        <v>166</v>
      </c>
      <c r="P383" s="313" t="s">
        <v>28</v>
      </c>
      <c r="Q383" s="313" t="s">
        <v>299</v>
      </c>
      <c r="R383" s="4"/>
    </row>
    <row r="384" spans="1:18">
      <c r="A384" s="4">
        <v>383</v>
      </c>
      <c r="B384" s="313" t="s">
        <v>585</v>
      </c>
      <c r="C384" s="313" t="s">
        <v>586</v>
      </c>
      <c r="D384" s="313" t="s">
        <v>20</v>
      </c>
      <c r="E384" s="313" t="s">
        <v>837</v>
      </c>
      <c r="F384" s="313" t="s">
        <v>838</v>
      </c>
      <c r="G384" s="313" t="s">
        <v>84</v>
      </c>
      <c r="H384" s="313" t="s">
        <v>435</v>
      </c>
      <c r="I384" s="313">
        <v>72</v>
      </c>
      <c r="J384" s="313" t="s">
        <v>626</v>
      </c>
      <c r="K384" s="320" t="s">
        <v>627</v>
      </c>
      <c r="L384" s="313">
        <v>32</v>
      </c>
      <c r="M384" s="313">
        <v>32</v>
      </c>
      <c r="N384" s="313"/>
      <c r="O384" s="313" t="s">
        <v>166</v>
      </c>
      <c r="P384" s="313" t="s">
        <v>28</v>
      </c>
      <c r="Q384" s="313" t="s">
        <v>299</v>
      </c>
      <c r="R384" s="4"/>
    </row>
    <row r="385" spans="1:18">
      <c r="A385" s="4">
        <v>384</v>
      </c>
      <c r="B385" s="313" t="s">
        <v>585</v>
      </c>
      <c r="C385" s="313" t="s">
        <v>586</v>
      </c>
      <c r="D385" s="313" t="s">
        <v>20</v>
      </c>
      <c r="E385" s="313" t="s">
        <v>839</v>
      </c>
      <c r="F385" s="313" t="s">
        <v>840</v>
      </c>
      <c r="G385" s="313" t="s">
        <v>92</v>
      </c>
      <c r="H385" s="313" t="s">
        <v>379</v>
      </c>
      <c r="I385" s="313">
        <v>40</v>
      </c>
      <c r="J385" s="313" t="s">
        <v>97</v>
      </c>
      <c r="K385" s="320" t="s">
        <v>98</v>
      </c>
      <c r="L385" s="313">
        <v>48</v>
      </c>
      <c r="M385" s="313">
        <v>40</v>
      </c>
      <c r="N385" s="313">
        <v>8</v>
      </c>
      <c r="O385" s="313" t="s">
        <v>260</v>
      </c>
      <c r="P385" s="313" t="s">
        <v>28</v>
      </c>
      <c r="Q385" s="313" t="s">
        <v>76</v>
      </c>
      <c r="R385" s="4"/>
    </row>
    <row r="386" spans="1:18">
      <c r="A386" s="4">
        <v>385</v>
      </c>
      <c r="B386" s="313" t="s">
        <v>585</v>
      </c>
      <c r="C386" s="313" t="s">
        <v>586</v>
      </c>
      <c r="D386" s="313" t="s">
        <v>20</v>
      </c>
      <c r="E386" s="313" t="s">
        <v>841</v>
      </c>
      <c r="F386" s="313" t="s">
        <v>842</v>
      </c>
      <c r="G386" s="313" t="s">
        <v>84</v>
      </c>
      <c r="H386" s="313" t="s">
        <v>379</v>
      </c>
      <c r="I386" s="313">
        <v>37</v>
      </c>
      <c r="J386" s="313" t="s">
        <v>483</v>
      </c>
      <c r="K386" s="320" t="s">
        <v>484</v>
      </c>
      <c r="L386" s="313">
        <v>32</v>
      </c>
      <c r="M386" s="313">
        <v>32</v>
      </c>
      <c r="N386" s="313"/>
      <c r="O386" s="313" t="s">
        <v>260</v>
      </c>
      <c r="P386" s="313" t="s">
        <v>28</v>
      </c>
      <c r="Q386" s="313" t="s">
        <v>76</v>
      </c>
      <c r="R386" s="4"/>
    </row>
    <row r="387" spans="1:18">
      <c r="A387" s="4">
        <v>386</v>
      </c>
      <c r="B387" s="313" t="s">
        <v>585</v>
      </c>
      <c r="C387" s="313" t="s">
        <v>586</v>
      </c>
      <c r="D387" s="313" t="s">
        <v>20</v>
      </c>
      <c r="E387" s="313" t="s">
        <v>843</v>
      </c>
      <c r="F387" s="313" t="s">
        <v>844</v>
      </c>
      <c r="G387" s="313" t="s">
        <v>84</v>
      </c>
      <c r="H387" s="313" t="s">
        <v>379</v>
      </c>
      <c r="I387" s="313">
        <v>40</v>
      </c>
      <c r="J387" s="313" t="s">
        <v>430</v>
      </c>
      <c r="K387" s="320" t="s">
        <v>431</v>
      </c>
      <c r="L387" s="313">
        <v>32</v>
      </c>
      <c r="M387" s="313">
        <v>28</v>
      </c>
      <c r="N387" s="313">
        <v>4</v>
      </c>
      <c r="O387" s="313" t="s">
        <v>260</v>
      </c>
      <c r="P387" s="313" t="s">
        <v>28</v>
      </c>
      <c r="Q387" s="313" t="s">
        <v>299</v>
      </c>
      <c r="R387" s="4"/>
    </row>
    <row r="388" spans="1:18">
      <c r="A388" s="4">
        <v>387</v>
      </c>
      <c r="B388" s="313" t="s">
        <v>585</v>
      </c>
      <c r="C388" s="313" t="s">
        <v>586</v>
      </c>
      <c r="D388" s="313" t="s">
        <v>20</v>
      </c>
      <c r="E388" s="313" t="s">
        <v>845</v>
      </c>
      <c r="F388" s="313" t="s">
        <v>761</v>
      </c>
      <c r="G388" s="313" t="s">
        <v>84</v>
      </c>
      <c r="H388" s="313" t="s">
        <v>296</v>
      </c>
      <c r="I388" s="313">
        <v>44</v>
      </c>
      <c r="J388" s="313" t="s">
        <v>846</v>
      </c>
      <c r="K388" s="320" t="s">
        <v>847</v>
      </c>
      <c r="L388" s="313">
        <v>32</v>
      </c>
      <c r="M388" s="313">
        <v>32</v>
      </c>
      <c r="N388" s="313"/>
      <c r="O388" s="313" t="s">
        <v>166</v>
      </c>
      <c r="P388" s="313" t="s">
        <v>28</v>
      </c>
      <c r="Q388" s="313" t="s">
        <v>76</v>
      </c>
      <c r="R388" s="4"/>
    </row>
    <row r="389" spans="1:18">
      <c r="A389" s="4">
        <v>388</v>
      </c>
      <c r="B389" s="313" t="s">
        <v>585</v>
      </c>
      <c r="C389" s="313" t="s">
        <v>586</v>
      </c>
      <c r="D389" s="313" t="s">
        <v>848</v>
      </c>
      <c r="E389" s="313" t="s">
        <v>849</v>
      </c>
      <c r="F389" s="313" t="s">
        <v>850</v>
      </c>
      <c r="G389" s="313" t="s">
        <v>84</v>
      </c>
      <c r="H389" s="313" t="s">
        <v>851</v>
      </c>
      <c r="I389" s="313">
        <v>167</v>
      </c>
      <c r="J389" s="313" t="s">
        <v>130</v>
      </c>
      <c r="K389" s="313" t="s">
        <v>131</v>
      </c>
      <c r="L389" s="313">
        <v>32</v>
      </c>
      <c r="M389" s="313">
        <v>32</v>
      </c>
      <c r="N389" s="313"/>
      <c r="O389" s="313" t="s">
        <v>260</v>
      </c>
      <c r="P389" s="313" t="s">
        <v>28</v>
      </c>
      <c r="Q389" s="315" t="s">
        <v>29</v>
      </c>
      <c r="R389" s="4"/>
    </row>
    <row r="390" spans="1:18">
      <c r="A390" s="4">
        <v>389</v>
      </c>
      <c r="B390" s="313" t="s">
        <v>585</v>
      </c>
      <c r="C390" s="313" t="s">
        <v>586</v>
      </c>
      <c r="D390" s="313" t="s">
        <v>20</v>
      </c>
      <c r="E390" s="313" t="s">
        <v>852</v>
      </c>
      <c r="F390" s="313" t="s">
        <v>853</v>
      </c>
      <c r="G390" s="313" t="s">
        <v>92</v>
      </c>
      <c r="H390" s="313" t="s">
        <v>556</v>
      </c>
      <c r="I390" s="313">
        <v>16</v>
      </c>
      <c r="J390" s="313" t="s">
        <v>279</v>
      </c>
      <c r="K390" s="320" t="s">
        <v>280</v>
      </c>
      <c r="L390" s="313">
        <v>48</v>
      </c>
      <c r="M390" s="313">
        <v>40</v>
      </c>
      <c r="N390" s="313">
        <v>8</v>
      </c>
      <c r="O390" s="313" t="s">
        <v>260</v>
      </c>
      <c r="P390" s="313" t="s">
        <v>28</v>
      </c>
      <c r="Q390" s="313" t="s">
        <v>76</v>
      </c>
      <c r="R390" s="4" t="s">
        <v>559</v>
      </c>
    </row>
    <row r="391" spans="1:18">
      <c r="A391" s="4">
        <v>390</v>
      </c>
      <c r="B391" s="313" t="s">
        <v>585</v>
      </c>
      <c r="C391" s="313" t="s">
        <v>586</v>
      </c>
      <c r="D391" s="313" t="s">
        <v>20</v>
      </c>
      <c r="E391" s="313" t="s">
        <v>854</v>
      </c>
      <c r="F391" s="313" t="s">
        <v>855</v>
      </c>
      <c r="G391" s="313" t="s">
        <v>125</v>
      </c>
      <c r="H391" s="313" t="s">
        <v>556</v>
      </c>
      <c r="I391" s="313">
        <v>16</v>
      </c>
      <c r="J391" s="313" t="s">
        <v>407</v>
      </c>
      <c r="K391" s="320" t="s">
        <v>408</v>
      </c>
      <c r="L391" s="313">
        <v>64</v>
      </c>
      <c r="M391" s="313">
        <v>60</v>
      </c>
      <c r="N391" s="313">
        <v>4</v>
      </c>
      <c r="O391" s="313" t="s">
        <v>260</v>
      </c>
      <c r="P391" s="313" t="s">
        <v>28</v>
      </c>
      <c r="Q391" s="313" t="s">
        <v>76</v>
      </c>
      <c r="R391" s="4" t="s">
        <v>559</v>
      </c>
    </row>
    <row r="392" spans="1:18">
      <c r="A392" s="4">
        <v>391</v>
      </c>
      <c r="B392" s="313" t="s">
        <v>585</v>
      </c>
      <c r="C392" s="313" t="s">
        <v>586</v>
      </c>
      <c r="D392" s="313" t="s">
        <v>20</v>
      </c>
      <c r="E392" s="313" t="s">
        <v>856</v>
      </c>
      <c r="F392" s="313" t="s">
        <v>857</v>
      </c>
      <c r="G392" s="313" t="s">
        <v>92</v>
      </c>
      <c r="H392" s="313" t="s">
        <v>556</v>
      </c>
      <c r="I392" s="313">
        <v>16</v>
      </c>
      <c r="J392" s="313" t="s">
        <v>858</v>
      </c>
      <c r="K392" s="320" t="s">
        <v>859</v>
      </c>
      <c r="L392" s="313">
        <v>48</v>
      </c>
      <c r="M392" s="313">
        <v>48</v>
      </c>
      <c r="N392" s="313"/>
      <c r="O392" s="313" t="s">
        <v>260</v>
      </c>
      <c r="P392" s="313" t="s">
        <v>28</v>
      </c>
      <c r="Q392" s="313" t="s">
        <v>76</v>
      </c>
      <c r="R392" s="4" t="s">
        <v>559</v>
      </c>
    </row>
    <row r="393" spans="1:18">
      <c r="A393" s="4">
        <v>392</v>
      </c>
      <c r="B393" s="313" t="s">
        <v>585</v>
      </c>
      <c r="C393" s="313" t="s">
        <v>586</v>
      </c>
      <c r="D393" s="313" t="s">
        <v>20</v>
      </c>
      <c r="E393" s="313" t="s">
        <v>860</v>
      </c>
      <c r="F393" s="313" t="s">
        <v>861</v>
      </c>
      <c r="G393" s="313" t="s">
        <v>125</v>
      </c>
      <c r="H393" s="313" t="s">
        <v>556</v>
      </c>
      <c r="I393" s="313">
        <v>16</v>
      </c>
      <c r="J393" s="313" t="s">
        <v>541</v>
      </c>
      <c r="K393" s="320" t="s">
        <v>542</v>
      </c>
      <c r="L393" s="313">
        <v>64</v>
      </c>
      <c r="M393" s="313">
        <v>64</v>
      </c>
      <c r="N393" s="313"/>
      <c r="O393" s="313" t="s">
        <v>260</v>
      </c>
      <c r="P393" s="313" t="s">
        <v>28</v>
      </c>
      <c r="Q393" s="313" t="s">
        <v>76</v>
      </c>
      <c r="R393" s="4" t="s">
        <v>559</v>
      </c>
    </row>
    <row r="394" spans="1:18">
      <c r="A394" s="4">
        <v>393</v>
      </c>
      <c r="B394" s="313" t="s">
        <v>585</v>
      </c>
      <c r="C394" s="313" t="s">
        <v>586</v>
      </c>
      <c r="D394" s="313" t="s">
        <v>20</v>
      </c>
      <c r="E394" s="313" t="s">
        <v>862</v>
      </c>
      <c r="F394" s="313" t="s">
        <v>863</v>
      </c>
      <c r="G394" s="313" t="s">
        <v>125</v>
      </c>
      <c r="H394" s="313" t="s">
        <v>556</v>
      </c>
      <c r="I394" s="313">
        <v>16</v>
      </c>
      <c r="J394" s="313" t="s">
        <v>864</v>
      </c>
      <c r="K394" s="320" t="s">
        <v>865</v>
      </c>
      <c r="L394" s="313">
        <v>64</v>
      </c>
      <c r="M394" s="313">
        <v>64</v>
      </c>
      <c r="N394" s="313"/>
      <c r="O394" s="313" t="s">
        <v>260</v>
      </c>
      <c r="P394" s="313" t="s">
        <v>28</v>
      </c>
      <c r="Q394" s="313" t="s">
        <v>76</v>
      </c>
      <c r="R394" s="4" t="s">
        <v>559</v>
      </c>
    </row>
    <row r="395" s="314" customFormat="1" spans="1:18">
      <c r="A395" s="4">
        <v>394</v>
      </c>
      <c r="B395" s="5" t="s">
        <v>585</v>
      </c>
      <c r="C395" s="5" t="s">
        <v>586</v>
      </c>
      <c r="D395" s="5" t="s">
        <v>579</v>
      </c>
      <c r="E395" s="5" t="s">
        <v>866</v>
      </c>
      <c r="F395" s="5" t="s">
        <v>867</v>
      </c>
      <c r="G395" s="5" t="s">
        <v>464</v>
      </c>
      <c r="H395" s="5" t="s">
        <v>868</v>
      </c>
      <c r="I395" s="5">
        <v>162</v>
      </c>
      <c r="J395" s="5" t="s">
        <v>36</v>
      </c>
      <c r="K395" s="328" t="s">
        <v>37</v>
      </c>
      <c r="L395" s="5">
        <v>36</v>
      </c>
      <c r="M395" s="5">
        <v>36</v>
      </c>
      <c r="N395" s="5"/>
      <c r="O395" s="5" t="s">
        <v>869</v>
      </c>
      <c r="P395" s="5" t="s">
        <v>28</v>
      </c>
      <c r="Q395" s="5" t="s">
        <v>29</v>
      </c>
      <c r="R395" s="44"/>
    </row>
    <row r="396" s="314" customFormat="1" spans="1:18">
      <c r="A396" s="4">
        <v>395</v>
      </c>
      <c r="B396" s="5" t="s">
        <v>585</v>
      </c>
      <c r="C396" s="5" t="s">
        <v>586</v>
      </c>
      <c r="D396" s="5" t="s">
        <v>579</v>
      </c>
      <c r="E396" s="5" t="s">
        <v>866</v>
      </c>
      <c r="F396" s="5" t="s">
        <v>867</v>
      </c>
      <c r="G396" s="5" t="s">
        <v>464</v>
      </c>
      <c r="H396" s="5" t="s">
        <v>870</v>
      </c>
      <c r="I396" s="5">
        <v>196</v>
      </c>
      <c r="J396" s="5" t="s">
        <v>575</v>
      </c>
      <c r="K396" s="328" t="s">
        <v>576</v>
      </c>
      <c r="L396" s="5">
        <v>36</v>
      </c>
      <c r="M396" s="5">
        <v>36</v>
      </c>
      <c r="N396" s="5"/>
      <c r="O396" s="5" t="s">
        <v>869</v>
      </c>
      <c r="P396" s="5" t="s">
        <v>28</v>
      </c>
      <c r="Q396" s="5" t="s">
        <v>29</v>
      </c>
      <c r="R396" s="44"/>
    </row>
    <row r="397" s="314" customFormat="1" spans="1:18">
      <c r="A397" s="4">
        <v>396</v>
      </c>
      <c r="B397" s="5" t="s">
        <v>585</v>
      </c>
      <c r="C397" s="5" t="s">
        <v>586</v>
      </c>
      <c r="D397" s="5" t="s">
        <v>579</v>
      </c>
      <c r="E397" s="5" t="s">
        <v>866</v>
      </c>
      <c r="F397" s="5" t="s">
        <v>867</v>
      </c>
      <c r="G397" s="5" t="s">
        <v>464</v>
      </c>
      <c r="H397" s="5" t="s">
        <v>589</v>
      </c>
      <c r="I397" s="5">
        <v>151</v>
      </c>
      <c r="J397" s="5" t="s">
        <v>63</v>
      </c>
      <c r="K397" s="328" t="s">
        <v>64</v>
      </c>
      <c r="L397" s="5">
        <v>36</v>
      </c>
      <c r="M397" s="5">
        <v>36</v>
      </c>
      <c r="N397" s="5"/>
      <c r="O397" s="5" t="s">
        <v>869</v>
      </c>
      <c r="P397" s="5" t="s">
        <v>28</v>
      </c>
      <c r="Q397" s="5" t="s">
        <v>29</v>
      </c>
      <c r="R397" s="44"/>
    </row>
    <row r="398" s="314" customFormat="1" spans="1:18">
      <c r="A398" s="4">
        <v>397</v>
      </c>
      <c r="B398" s="5" t="s">
        <v>585</v>
      </c>
      <c r="C398" s="5" t="s">
        <v>586</v>
      </c>
      <c r="D398" s="5" t="s">
        <v>579</v>
      </c>
      <c r="E398" s="5" t="s">
        <v>866</v>
      </c>
      <c r="F398" s="5" t="s">
        <v>867</v>
      </c>
      <c r="G398" s="5" t="s">
        <v>464</v>
      </c>
      <c r="H398" s="5" t="s">
        <v>871</v>
      </c>
      <c r="I398" s="5">
        <v>158</v>
      </c>
      <c r="J398" s="5" t="s">
        <v>67</v>
      </c>
      <c r="K398" s="328" t="s">
        <v>68</v>
      </c>
      <c r="L398" s="5">
        <v>36</v>
      </c>
      <c r="M398" s="5">
        <v>36</v>
      </c>
      <c r="N398" s="5"/>
      <c r="O398" s="5" t="s">
        <v>869</v>
      </c>
      <c r="P398" s="5" t="s">
        <v>28</v>
      </c>
      <c r="Q398" s="5" t="s">
        <v>29</v>
      </c>
      <c r="R398" s="44"/>
    </row>
    <row r="399" s="314" customFormat="1" spans="1:18">
      <c r="A399" s="4">
        <v>398</v>
      </c>
      <c r="B399" s="5" t="s">
        <v>585</v>
      </c>
      <c r="C399" s="5" t="s">
        <v>586</v>
      </c>
      <c r="D399" s="5" t="s">
        <v>571</v>
      </c>
      <c r="E399" s="5" t="s">
        <v>572</v>
      </c>
      <c r="F399" s="5" t="s">
        <v>573</v>
      </c>
      <c r="G399" s="5" t="s">
        <v>574</v>
      </c>
      <c r="H399" s="5" t="s">
        <v>31</v>
      </c>
      <c r="I399" s="5">
        <v>84</v>
      </c>
      <c r="J399" s="5" t="s">
        <v>55</v>
      </c>
      <c r="K399" s="328" t="s">
        <v>56</v>
      </c>
      <c r="L399" s="5">
        <v>10</v>
      </c>
      <c r="M399" s="5">
        <v>10</v>
      </c>
      <c r="N399" s="5"/>
      <c r="O399" s="5" t="s">
        <v>459</v>
      </c>
      <c r="P399" s="5" t="s">
        <v>28</v>
      </c>
      <c r="Q399" s="5" t="s">
        <v>29</v>
      </c>
      <c r="R399" s="44"/>
    </row>
    <row r="400" s="314" customFormat="1" spans="1:18">
      <c r="A400" s="4">
        <v>399</v>
      </c>
      <c r="B400" s="5" t="s">
        <v>585</v>
      </c>
      <c r="C400" s="5" t="s">
        <v>586</v>
      </c>
      <c r="D400" s="5" t="s">
        <v>571</v>
      </c>
      <c r="E400" s="5" t="s">
        <v>572</v>
      </c>
      <c r="F400" s="5" t="s">
        <v>573</v>
      </c>
      <c r="G400" s="5" t="s">
        <v>574</v>
      </c>
      <c r="H400" s="5" t="s">
        <v>47</v>
      </c>
      <c r="I400" s="5">
        <v>90</v>
      </c>
      <c r="J400" s="5" t="s">
        <v>32</v>
      </c>
      <c r="K400" s="328" t="s">
        <v>33</v>
      </c>
      <c r="L400" s="5">
        <v>10</v>
      </c>
      <c r="M400" s="5">
        <v>10</v>
      </c>
      <c r="N400" s="5"/>
      <c r="O400" s="5" t="s">
        <v>459</v>
      </c>
      <c r="P400" s="5" t="s">
        <v>28</v>
      </c>
      <c r="Q400" s="5" t="s">
        <v>29</v>
      </c>
      <c r="R400" s="44"/>
    </row>
    <row r="401" s="314" customFormat="1" spans="1:18">
      <c r="A401" s="4">
        <v>400</v>
      </c>
      <c r="B401" s="5" t="s">
        <v>585</v>
      </c>
      <c r="C401" s="5" t="s">
        <v>586</v>
      </c>
      <c r="D401" s="5" t="s">
        <v>571</v>
      </c>
      <c r="E401" s="5" t="s">
        <v>572</v>
      </c>
      <c r="F401" s="5" t="s">
        <v>573</v>
      </c>
      <c r="G401" s="5" t="s">
        <v>574</v>
      </c>
      <c r="H401" s="5" t="s">
        <v>24</v>
      </c>
      <c r="I401" s="5">
        <v>73</v>
      </c>
      <c r="J401" s="5" t="s">
        <v>36</v>
      </c>
      <c r="K401" s="328" t="s">
        <v>37</v>
      </c>
      <c r="L401" s="5">
        <v>10</v>
      </c>
      <c r="M401" s="5">
        <v>10</v>
      </c>
      <c r="N401" s="5"/>
      <c r="O401" s="5" t="s">
        <v>459</v>
      </c>
      <c r="P401" s="5" t="s">
        <v>28</v>
      </c>
      <c r="Q401" s="5" t="s">
        <v>29</v>
      </c>
      <c r="R401" s="44"/>
    </row>
    <row r="402" s="314" customFormat="1" spans="1:18">
      <c r="A402" s="4">
        <v>401</v>
      </c>
      <c r="B402" s="5" t="s">
        <v>585</v>
      </c>
      <c r="C402" s="5" t="s">
        <v>586</v>
      </c>
      <c r="D402" s="5" t="s">
        <v>571</v>
      </c>
      <c r="E402" s="5" t="s">
        <v>572</v>
      </c>
      <c r="F402" s="5" t="s">
        <v>573</v>
      </c>
      <c r="G402" s="5" t="s">
        <v>574</v>
      </c>
      <c r="H402" s="5" t="s">
        <v>35</v>
      </c>
      <c r="I402" s="5">
        <v>76</v>
      </c>
      <c r="J402" s="5" t="s">
        <v>42</v>
      </c>
      <c r="K402" s="328" t="s">
        <v>43</v>
      </c>
      <c r="L402" s="5">
        <v>10</v>
      </c>
      <c r="M402" s="5">
        <v>10</v>
      </c>
      <c r="N402" s="5"/>
      <c r="O402" s="5" t="s">
        <v>459</v>
      </c>
      <c r="P402" s="5" t="s">
        <v>28</v>
      </c>
      <c r="Q402" s="5" t="s">
        <v>29</v>
      </c>
      <c r="R402" s="44"/>
    </row>
    <row r="403" s="314" customFormat="1" spans="1:18">
      <c r="A403" s="4">
        <v>402</v>
      </c>
      <c r="B403" s="5" t="s">
        <v>585</v>
      </c>
      <c r="C403" s="5" t="s">
        <v>586</v>
      </c>
      <c r="D403" s="5" t="s">
        <v>571</v>
      </c>
      <c r="E403" s="5" t="s">
        <v>572</v>
      </c>
      <c r="F403" s="5" t="s">
        <v>573</v>
      </c>
      <c r="G403" s="5" t="s">
        <v>574</v>
      </c>
      <c r="H403" s="5" t="s">
        <v>30</v>
      </c>
      <c r="I403" s="5">
        <v>60</v>
      </c>
      <c r="J403" s="5" t="s">
        <v>63</v>
      </c>
      <c r="K403" s="328" t="s">
        <v>64</v>
      </c>
      <c r="L403" s="5">
        <v>10</v>
      </c>
      <c r="M403" s="5">
        <v>10</v>
      </c>
      <c r="N403" s="5"/>
      <c r="O403" s="5" t="s">
        <v>459</v>
      </c>
      <c r="P403" s="5" t="s">
        <v>28</v>
      </c>
      <c r="Q403" s="5" t="s">
        <v>29</v>
      </c>
      <c r="R403" s="44"/>
    </row>
    <row r="404" s="314" customFormat="1" spans="1:18">
      <c r="A404" s="4">
        <v>403</v>
      </c>
      <c r="B404" s="5" t="s">
        <v>585</v>
      </c>
      <c r="C404" s="5" t="s">
        <v>586</v>
      </c>
      <c r="D404" s="5" t="s">
        <v>571</v>
      </c>
      <c r="E404" s="5" t="s">
        <v>572</v>
      </c>
      <c r="F404" s="5" t="s">
        <v>573</v>
      </c>
      <c r="G404" s="5" t="s">
        <v>574</v>
      </c>
      <c r="H404" s="5" t="s">
        <v>38</v>
      </c>
      <c r="I404" s="5">
        <v>118</v>
      </c>
      <c r="J404" s="5" t="s">
        <v>577</v>
      </c>
      <c r="K404" s="328" t="s">
        <v>578</v>
      </c>
      <c r="L404" s="5">
        <v>10</v>
      </c>
      <c r="M404" s="5">
        <v>10</v>
      </c>
      <c r="N404" s="5"/>
      <c r="O404" s="5" t="s">
        <v>459</v>
      </c>
      <c r="P404" s="5" t="s">
        <v>28</v>
      </c>
      <c r="Q404" s="5" t="s">
        <v>29</v>
      </c>
      <c r="R404" s="44"/>
    </row>
    <row r="405" s="314" customFormat="1" spans="1:18">
      <c r="A405" s="4">
        <v>404</v>
      </c>
      <c r="B405" s="5" t="s">
        <v>585</v>
      </c>
      <c r="C405" s="5" t="s">
        <v>586</v>
      </c>
      <c r="D405" s="5" t="s">
        <v>571</v>
      </c>
      <c r="E405" s="5" t="s">
        <v>872</v>
      </c>
      <c r="F405" s="5" t="s">
        <v>873</v>
      </c>
      <c r="G405" s="5" t="s">
        <v>574</v>
      </c>
      <c r="H405" s="5" t="s">
        <v>753</v>
      </c>
      <c r="I405" s="5">
        <v>98</v>
      </c>
      <c r="J405" s="5" t="s">
        <v>874</v>
      </c>
      <c r="K405" s="328" t="s">
        <v>875</v>
      </c>
      <c r="L405" s="5">
        <v>16</v>
      </c>
      <c r="M405" s="5">
        <v>16</v>
      </c>
      <c r="N405" s="5"/>
      <c r="O405" s="5" t="s">
        <v>27</v>
      </c>
      <c r="P405" s="5" t="s">
        <v>28</v>
      </c>
      <c r="Q405" s="5" t="s">
        <v>29</v>
      </c>
      <c r="R405" s="44"/>
    </row>
    <row r="406" s="314" customFormat="1" spans="1:18">
      <c r="A406" s="4">
        <v>405</v>
      </c>
      <c r="B406" s="5" t="s">
        <v>585</v>
      </c>
      <c r="C406" s="5" t="s">
        <v>586</v>
      </c>
      <c r="D406" s="5" t="s">
        <v>571</v>
      </c>
      <c r="E406" s="5" t="s">
        <v>872</v>
      </c>
      <c r="F406" s="5" t="s">
        <v>873</v>
      </c>
      <c r="G406" s="5" t="s">
        <v>574</v>
      </c>
      <c r="H406" s="5" t="s">
        <v>876</v>
      </c>
      <c r="I406" s="5">
        <v>75</v>
      </c>
      <c r="J406" s="5" t="s">
        <v>874</v>
      </c>
      <c r="K406" s="328" t="s">
        <v>875</v>
      </c>
      <c r="L406" s="5">
        <v>16</v>
      </c>
      <c r="M406" s="5">
        <v>16</v>
      </c>
      <c r="N406" s="5"/>
      <c r="O406" s="5" t="s">
        <v>27</v>
      </c>
      <c r="P406" s="5" t="s">
        <v>28</v>
      </c>
      <c r="Q406" s="5" t="s">
        <v>29</v>
      </c>
      <c r="R406" s="44"/>
    </row>
    <row r="407" s="314" customFormat="1" spans="1:18">
      <c r="A407" s="4">
        <v>406</v>
      </c>
      <c r="B407" s="5" t="s">
        <v>585</v>
      </c>
      <c r="C407" s="5" t="s">
        <v>586</v>
      </c>
      <c r="D407" s="5" t="s">
        <v>571</v>
      </c>
      <c r="E407" s="5" t="s">
        <v>872</v>
      </c>
      <c r="F407" s="5" t="s">
        <v>873</v>
      </c>
      <c r="G407" s="5" t="s">
        <v>574</v>
      </c>
      <c r="H407" s="5" t="s">
        <v>877</v>
      </c>
      <c r="I407" s="5">
        <v>77</v>
      </c>
      <c r="J407" s="5" t="s">
        <v>36</v>
      </c>
      <c r="K407" s="328" t="s">
        <v>37</v>
      </c>
      <c r="L407" s="5">
        <v>16</v>
      </c>
      <c r="M407" s="5">
        <v>16</v>
      </c>
      <c r="N407" s="5"/>
      <c r="O407" s="5" t="s">
        <v>27</v>
      </c>
      <c r="P407" s="5" t="s">
        <v>28</v>
      </c>
      <c r="Q407" s="5" t="s">
        <v>29</v>
      </c>
      <c r="R407" s="44"/>
    </row>
    <row r="408" s="314" customFormat="1" spans="1:18">
      <c r="A408" s="4">
        <v>407</v>
      </c>
      <c r="B408" s="5" t="s">
        <v>585</v>
      </c>
      <c r="C408" s="5" t="s">
        <v>586</v>
      </c>
      <c r="D408" s="5" t="s">
        <v>571</v>
      </c>
      <c r="E408" s="5" t="s">
        <v>872</v>
      </c>
      <c r="F408" s="5" t="s">
        <v>873</v>
      </c>
      <c r="G408" s="5" t="s">
        <v>574</v>
      </c>
      <c r="H408" s="5" t="s">
        <v>740</v>
      </c>
      <c r="I408" s="5">
        <v>84</v>
      </c>
      <c r="J408" s="5" t="s">
        <v>279</v>
      </c>
      <c r="K408" s="328" t="s">
        <v>280</v>
      </c>
      <c r="L408" s="5">
        <v>16</v>
      </c>
      <c r="M408" s="5">
        <v>16</v>
      </c>
      <c r="N408" s="5"/>
      <c r="O408" s="5" t="s">
        <v>27</v>
      </c>
      <c r="P408" s="5" t="s">
        <v>28</v>
      </c>
      <c r="Q408" s="5" t="s">
        <v>29</v>
      </c>
      <c r="R408" s="44"/>
    </row>
    <row r="409" s="314" customFormat="1" spans="1:18">
      <c r="A409" s="4">
        <v>408</v>
      </c>
      <c r="B409" s="5" t="s">
        <v>585</v>
      </c>
      <c r="C409" s="5" t="s">
        <v>586</v>
      </c>
      <c r="D409" s="5" t="s">
        <v>571</v>
      </c>
      <c r="E409" s="5" t="s">
        <v>872</v>
      </c>
      <c r="F409" s="5" t="s">
        <v>873</v>
      </c>
      <c r="G409" s="5" t="s">
        <v>574</v>
      </c>
      <c r="H409" s="5" t="s">
        <v>878</v>
      </c>
      <c r="I409" s="5">
        <v>79</v>
      </c>
      <c r="J409" s="5" t="s">
        <v>94</v>
      </c>
      <c r="K409" s="328" t="s">
        <v>95</v>
      </c>
      <c r="L409" s="5">
        <v>16</v>
      </c>
      <c r="M409" s="5">
        <v>16</v>
      </c>
      <c r="N409" s="5"/>
      <c r="O409" s="5" t="s">
        <v>27</v>
      </c>
      <c r="P409" s="5" t="s">
        <v>28</v>
      </c>
      <c r="Q409" s="5" t="s">
        <v>29</v>
      </c>
      <c r="R409" s="44"/>
    </row>
    <row r="410" s="314" customFormat="1" spans="1:18">
      <c r="A410" s="4">
        <v>409</v>
      </c>
      <c r="B410" s="5" t="s">
        <v>585</v>
      </c>
      <c r="C410" s="5" t="s">
        <v>586</v>
      </c>
      <c r="D410" s="5" t="s">
        <v>579</v>
      </c>
      <c r="E410" s="5" t="s">
        <v>879</v>
      </c>
      <c r="F410" s="5" t="s">
        <v>880</v>
      </c>
      <c r="G410" s="5" t="s">
        <v>464</v>
      </c>
      <c r="H410" s="5" t="s">
        <v>881</v>
      </c>
      <c r="I410" s="5">
        <v>123</v>
      </c>
      <c r="J410" s="5" t="s">
        <v>25</v>
      </c>
      <c r="K410" s="328" t="s">
        <v>26</v>
      </c>
      <c r="L410" s="5">
        <v>32</v>
      </c>
      <c r="M410" s="5">
        <v>32</v>
      </c>
      <c r="N410" s="5"/>
      <c r="O410" s="5" t="s">
        <v>293</v>
      </c>
      <c r="P410" s="5" t="s">
        <v>28</v>
      </c>
      <c r="Q410" s="5" t="s">
        <v>29</v>
      </c>
      <c r="R410" s="44"/>
    </row>
    <row r="411" s="314" customFormat="1" spans="1:18">
      <c r="A411" s="4">
        <v>410</v>
      </c>
      <c r="B411" s="5" t="s">
        <v>585</v>
      </c>
      <c r="C411" s="5" t="s">
        <v>586</v>
      </c>
      <c r="D411" s="5" t="s">
        <v>579</v>
      </c>
      <c r="E411" s="5" t="s">
        <v>879</v>
      </c>
      <c r="F411" s="5" t="s">
        <v>880</v>
      </c>
      <c r="G411" s="5" t="s">
        <v>464</v>
      </c>
      <c r="H411" s="5" t="s">
        <v>589</v>
      </c>
      <c r="I411" s="5">
        <v>153</v>
      </c>
      <c r="J411" s="5" t="s">
        <v>882</v>
      </c>
      <c r="K411" s="328" t="s">
        <v>883</v>
      </c>
      <c r="L411" s="5">
        <v>32</v>
      </c>
      <c r="M411" s="5">
        <v>32</v>
      </c>
      <c r="N411" s="5"/>
      <c r="O411" s="5" t="s">
        <v>293</v>
      </c>
      <c r="P411" s="5" t="s">
        <v>28</v>
      </c>
      <c r="Q411" s="5" t="s">
        <v>29</v>
      </c>
      <c r="R411" s="44"/>
    </row>
    <row r="412" s="314" customFormat="1" spans="1:18">
      <c r="A412" s="4">
        <v>411</v>
      </c>
      <c r="B412" s="5" t="s">
        <v>585</v>
      </c>
      <c r="C412" s="5" t="s">
        <v>586</v>
      </c>
      <c r="D412" s="5" t="s">
        <v>579</v>
      </c>
      <c r="E412" s="5" t="s">
        <v>879</v>
      </c>
      <c r="F412" s="5" t="s">
        <v>880</v>
      </c>
      <c r="G412" s="5" t="s">
        <v>464</v>
      </c>
      <c r="H412" s="5" t="s">
        <v>868</v>
      </c>
      <c r="I412" s="5">
        <v>173</v>
      </c>
      <c r="J412" s="5" t="s">
        <v>575</v>
      </c>
      <c r="K412" s="328" t="s">
        <v>576</v>
      </c>
      <c r="L412" s="5">
        <v>32</v>
      </c>
      <c r="M412" s="5">
        <v>32</v>
      </c>
      <c r="N412" s="5"/>
      <c r="O412" s="5" t="s">
        <v>293</v>
      </c>
      <c r="P412" s="5" t="s">
        <v>28</v>
      </c>
      <c r="Q412" s="5" t="s">
        <v>29</v>
      </c>
      <c r="R412" s="44"/>
    </row>
    <row r="413" s="314" customFormat="1" spans="1:18">
      <c r="A413" s="4">
        <v>412</v>
      </c>
      <c r="B413" s="5" t="s">
        <v>585</v>
      </c>
      <c r="C413" s="5" t="s">
        <v>586</v>
      </c>
      <c r="D413" s="5" t="s">
        <v>579</v>
      </c>
      <c r="E413" s="5" t="s">
        <v>879</v>
      </c>
      <c r="F413" s="5" t="s">
        <v>880</v>
      </c>
      <c r="G413" s="5" t="s">
        <v>464</v>
      </c>
      <c r="H413" s="5" t="s">
        <v>871</v>
      </c>
      <c r="I413" s="5">
        <v>164</v>
      </c>
      <c r="J413" s="5" t="s">
        <v>577</v>
      </c>
      <c r="K413" s="328" t="s">
        <v>578</v>
      </c>
      <c r="L413" s="5">
        <v>32</v>
      </c>
      <c r="M413" s="5">
        <v>32</v>
      </c>
      <c r="N413" s="5"/>
      <c r="O413" s="5" t="s">
        <v>293</v>
      </c>
      <c r="P413" s="5" t="s">
        <v>28</v>
      </c>
      <c r="Q413" s="5" t="s">
        <v>29</v>
      </c>
      <c r="R413" s="44"/>
    </row>
    <row r="414" s="325" customFormat="1" spans="1:18">
      <c r="A414" s="326">
        <v>413</v>
      </c>
      <c r="B414" s="327" t="s">
        <v>585</v>
      </c>
      <c r="C414" s="327" t="s">
        <v>586</v>
      </c>
      <c r="D414" s="327" t="s">
        <v>579</v>
      </c>
      <c r="E414" s="327" t="s">
        <v>580</v>
      </c>
      <c r="F414" s="327" t="s">
        <v>581</v>
      </c>
      <c r="G414" s="327" t="s">
        <v>574</v>
      </c>
      <c r="H414" s="327" t="s">
        <v>296</v>
      </c>
      <c r="I414" s="327">
        <v>44</v>
      </c>
      <c r="J414" s="327" t="s">
        <v>51</v>
      </c>
      <c r="K414" s="329" t="s">
        <v>52</v>
      </c>
      <c r="L414" s="327">
        <v>8</v>
      </c>
      <c r="M414" s="327">
        <v>8</v>
      </c>
      <c r="N414" s="327"/>
      <c r="O414" s="327" t="s">
        <v>293</v>
      </c>
      <c r="P414" s="327" t="s">
        <v>28</v>
      </c>
      <c r="Q414" s="327" t="s">
        <v>29</v>
      </c>
      <c r="R414" s="326"/>
    </row>
  </sheetData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zoomScale="115" zoomScaleNormal="115" workbookViewId="0">
      <pane ySplit="1" topLeftCell="A11" activePane="bottomLeft" state="frozen"/>
      <selection/>
      <selection pane="bottomLeft" activeCell="F32" sqref="F32"/>
    </sheetView>
  </sheetViews>
  <sheetFormatPr defaultColWidth="9" defaultRowHeight="13.5"/>
  <cols>
    <col min="1" max="1" width="8.375" style="7" customWidth="1"/>
    <col min="2" max="2" width="25.7583333333333" style="8" customWidth="1"/>
    <col min="3" max="3" width="41.4083333333333" style="8" customWidth="1"/>
    <col min="4" max="4" width="9" style="8"/>
    <col min="5" max="5" width="16.1916666666667" style="8" customWidth="1"/>
    <col min="6" max="6" width="10.425" style="8" customWidth="1"/>
    <col min="7" max="7" width="15.75" style="8" customWidth="1"/>
    <col min="8" max="8" width="20.375" style="8" customWidth="1"/>
    <col min="9" max="9" width="21.4083333333333" style="8" customWidth="1"/>
    <col min="10" max="16384" width="9" style="8"/>
  </cols>
  <sheetData>
    <row r="1" ht="22" customHeight="1" spans="1:8">
      <c r="A1" s="9" t="s">
        <v>0</v>
      </c>
      <c r="B1" s="9" t="s">
        <v>1750</v>
      </c>
      <c r="C1" s="9" t="s">
        <v>1749</v>
      </c>
      <c r="D1" s="9" t="s">
        <v>3379</v>
      </c>
      <c r="E1" s="9" t="s">
        <v>3380</v>
      </c>
      <c r="F1" s="9" t="s">
        <v>3381</v>
      </c>
      <c r="G1" s="9" t="s">
        <v>3382</v>
      </c>
      <c r="H1" s="9" t="s">
        <v>17</v>
      </c>
    </row>
    <row r="2" ht="14.25" spans="1:9">
      <c r="A2" s="28">
        <v>1</v>
      </c>
      <c r="B2" s="29" t="s">
        <v>3383</v>
      </c>
      <c r="C2" s="29" t="s">
        <v>721</v>
      </c>
      <c r="D2" s="28" t="s">
        <v>217</v>
      </c>
      <c r="E2" s="28" t="s">
        <v>3384</v>
      </c>
      <c r="F2" s="30" t="s">
        <v>3385</v>
      </c>
      <c r="G2" s="28" t="s">
        <v>3386</v>
      </c>
      <c r="H2" s="28" t="s">
        <v>3387</v>
      </c>
      <c r="I2" s="40"/>
    </row>
    <row r="3" ht="14.25" spans="1:9">
      <c r="A3" s="28">
        <v>2</v>
      </c>
      <c r="B3" s="29" t="s">
        <v>3388</v>
      </c>
      <c r="C3" s="31" t="s">
        <v>3389</v>
      </c>
      <c r="D3" s="32" t="s">
        <v>280</v>
      </c>
      <c r="E3" s="33" t="s">
        <v>3390</v>
      </c>
      <c r="F3" s="34" t="s">
        <v>3385</v>
      </c>
      <c r="G3" s="33" t="s">
        <v>3386</v>
      </c>
      <c r="H3" s="33" t="s">
        <v>3391</v>
      </c>
      <c r="I3" s="40"/>
    </row>
    <row r="4" ht="14.25" spans="1:9">
      <c r="A4" s="28">
        <v>3</v>
      </c>
      <c r="B4" s="29" t="s">
        <v>3388</v>
      </c>
      <c r="C4" s="31" t="s">
        <v>3392</v>
      </c>
      <c r="D4" s="32" t="s">
        <v>176</v>
      </c>
      <c r="E4" s="33" t="s">
        <v>3390</v>
      </c>
      <c r="F4" s="34" t="s">
        <v>3385</v>
      </c>
      <c r="G4" s="33" t="s">
        <v>3386</v>
      </c>
      <c r="H4" s="33" t="s">
        <v>3391</v>
      </c>
      <c r="I4" s="40"/>
    </row>
    <row r="5" ht="14.25" spans="1:9">
      <c r="A5" s="28">
        <v>4</v>
      </c>
      <c r="B5" s="29" t="s">
        <v>3393</v>
      </c>
      <c r="C5" s="29" t="s">
        <v>3394</v>
      </c>
      <c r="D5" s="35" t="s">
        <v>775</v>
      </c>
      <c r="E5" s="33" t="s">
        <v>3390</v>
      </c>
      <c r="F5" s="34" t="s">
        <v>3385</v>
      </c>
      <c r="G5" s="33" t="s">
        <v>3386</v>
      </c>
      <c r="H5" s="33" t="s">
        <v>3391</v>
      </c>
      <c r="I5" s="40"/>
    </row>
    <row r="6" ht="14.25" spans="1:9">
      <c r="A6" s="28">
        <v>5</v>
      </c>
      <c r="B6" s="29" t="s">
        <v>3393</v>
      </c>
      <c r="C6" s="29" t="s">
        <v>3395</v>
      </c>
      <c r="D6" s="35" t="s">
        <v>217</v>
      </c>
      <c r="E6" s="33" t="s">
        <v>3390</v>
      </c>
      <c r="F6" s="34" t="s">
        <v>3385</v>
      </c>
      <c r="G6" s="33" t="s">
        <v>3386</v>
      </c>
      <c r="H6" s="33" t="s">
        <v>3391</v>
      </c>
      <c r="I6" s="40"/>
    </row>
    <row r="7" ht="14.25" spans="1:9">
      <c r="A7" s="28">
        <v>6</v>
      </c>
      <c r="B7" s="29" t="s">
        <v>3393</v>
      </c>
      <c r="C7" s="29" t="s">
        <v>3396</v>
      </c>
      <c r="D7" s="35" t="s">
        <v>165</v>
      </c>
      <c r="E7" s="33" t="s">
        <v>3390</v>
      </c>
      <c r="F7" s="34" t="s">
        <v>3385</v>
      </c>
      <c r="G7" s="33" t="s">
        <v>3386</v>
      </c>
      <c r="H7" s="33" t="s">
        <v>3391</v>
      </c>
      <c r="I7" s="40"/>
    </row>
    <row r="8" ht="14.25" spans="1:9">
      <c r="A8" s="28">
        <v>7</v>
      </c>
      <c r="B8" s="29" t="s">
        <v>3393</v>
      </c>
      <c r="C8" s="29" t="s">
        <v>3397</v>
      </c>
      <c r="D8" s="35" t="s">
        <v>785</v>
      </c>
      <c r="E8" s="33" t="s">
        <v>3390</v>
      </c>
      <c r="F8" s="34" t="s">
        <v>3385</v>
      </c>
      <c r="G8" s="33" t="s">
        <v>3386</v>
      </c>
      <c r="H8" s="33" t="s">
        <v>3391</v>
      </c>
      <c r="I8" s="40"/>
    </row>
    <row r="9" ht="14.25" spans="1:9">
      <c r="A9" s="28">
        <v>8</v>
      </c>
      <c r="B9" s="29" t="s">
        <v>3398</v>
      </c>
      <c r="C9" s="29" t="s">
        <v>3399</v>
      </c>
      <c r="D9" s="35" t="s">
        <v>178</v>
      </c>
      <c r="E9" s="35" t="s">
        <v>3390</v>
      </c>
      <c r="F9" s="34" t="s">
        <v>3385</v>
      </c>
      <c r="G9" s="35" t="s">
        <v>3386</v>
      </c>
      <c r="H9" s="35" t="s">
        <v>3391</v>
      </c>
      <c r="I9" s="40"/>
    </row>
    <row r="10" ht="14.25" spans="1:9">
      <c r="A10" s="28">
        <v>9</v>
      </c>
      <c r="B10" s="29" t="s">
        <v>3398</v>
      </c>
      <c r="C10" s="29" t="s">
        <v>3400</v>
      </c>
      <c r="D10" s="35" t="s">
        <v>467</v>
      </c>
      <c r="E10" s="35" t="s">
        <v>3390</v>
      </c>
      <c r="F10" s="34" t="s">
        <v>3385</v>
      </c>
      <c r="G10" s="35" t="s">
        <v>3386</v>
      </c>
      <c r="H10" s="35" t="s">
        <v>3391</v>
      </c>
      <c r="I10" s="40"/>
    </row>
    <row r="11" spans="1:8">
      <c r="A11" s="28">
        <v>11</v>
      </c>
      <c r="B11" s="29" t="s">
        <v>3401</v>
      </c>
      <c r="C11" s="36" t="s">
        <v>3402</v>
      </c>
      <c r="D11" s="35" t="s">
        <v>775</v>
      </c>
      <c r="E11" s="33" t="s">
        <v>3390</v>
      </c>
      <c r="F11" s="33" t="s">
        <v>3403</v>
      </c>
      <c r="G11" s="34" t="s">
        <v>3404</v>
      </c>
      <c r="H11" s="33" t="s">
        <v>3405</v>
      </c>
    </row>
    <row r="12" spans="1:8">
      <c r="A12" s="28">
        <v>12</v>
      </c>
      <c r="B12" s="29" t="s">
        <v>3388</v>
      </c>
      <c r="C12" s="36" t="s">
        <v>3406</v>
      </c>
      <c r="D12" s="35" t="s">
        <v>165</v>
      </c>
      <c r="E12" s="33" t="s">
        <v>3390</v>
      </c>
      <c r="F12" s="33" t="s">
        <v>3403</v>
      </c>
      <c r="G12" s="34" t="s">
        <v>3407</v>
      </c>
      <c r="H12" s="33" t="s">
        <v>3405</v>
      </c>
    </row>
    <row r="13" spans="1:8">
      <c r="A13" s="28">
        <v>13</v>
      </c>
      <c r="B13" s="29" t="s">
        <v>3388</v>
      </c>
      <c r="C13" s="36" t="s">
        <v>3408</v>
      </c>
      <c r="D13" s="35" t="s">
        <v>280</v>
      </c>
      <c r="E13" s="33" t="s">
        <v>3390</v>
      </c>
      <c r="F13" s="33" t="s">
        <v>3403</v>
      </c>
      <c r="G13" s="34" t="s">
        <v>3407</v>
      </c>
      <c r="H13" s="33" t="s">
        <v>3405</v>
      </c>
    </row>
    <row r="14" spans="1:8">
      <c r="A14" s="28">
        <v>14</v>
      </c>
      <c r="B14" s="29" t="s">
        <v>3388</v>
      </c>
      <c r="C14" s="36" t="s">
        <v>3409</v>
      </c>
      <c r="D14" s="35" t="s">
        <v>2003</v>
      </c>
      <c r="E14" s="33" t="s">
        <v>3390</v>
      </c>
      <c r="F14" s="33" t="s">
        <v>3403</v>
      </c>
      <c r="G14" s="34" t="s">
        <v>3407</v>
      </c>
      <c r="H14" s="33" t="s">
        <v>3405</v>
      </c>
    </row>
    <row r="15" spans="1:8">
      <c r="A15" s="28">
        <v>15</v>
      </c>
      <c r="B15" s="29" t="s">
        <v>3410</v>
      </c>
      <c r="C15" s="36" t="s">
        <v>3411</v>
      </c>
      <c r="D15" s="35" t="s">
        <v>2003</v>
      </c>
      <c r="E15" s="33" t="s">
        <v>3390</v>
      </c>
      <c r="F15" s="33" t="s">
        <v>3412</v>
      </c>
      <c r="G15" s="34" t="s">
        <v>3404</v>
      </c>
      <c r="H15" s="33" t="s">
        <v>3405</v>
      </c>
    </row>
    <row r="16" spans="1:8">
      <c r="A16" s="28">
        <v>16</v>
      </c>
      <c r="B16" s="29" t="s">
        <v>3413</v>
      </c>
      <c r="C16" s="36" t="s">
        <v>124</v>
      </c>
      <c r="D16" s="35" t="s">
        <v>129</v>
      </c>
      <c r="E16" s="33" t="s">
        <v>3390</v>
      </c>
      <c r="F16" s="33" t="s">
        <v>3412</v>
      </c>
      <c r="G16" s="34" t="s">
        <v>3404</v>
      </c>
      <c r="H16" s="33" t="s">
        <v>3405</v>
      </c>
    </row>
    <row r="17" spans="1:8">
      <c r="A17" s="28">
        <v>17</v>
      </c>
      <c r="B17" s="29" t="s">
        <v>3414</v>
      </c>
      <c r="C17" s="36" t="s">
        <v>3415</v>
      </c>
      <c r="D17" s="35" t="s">
        <v>117</v>
      </c>
      <c r="E17" s="33" t="s">
        <v>3390</v>
      </c>
      <c r="F17" s="33" t="s">
        <v>3412</v>
      </c>
      <c r="G17" s="34" t="s">
        <v>3404</v>
      </c>
      <c r="H17" s="33" t="s">
        <v>3405</v>
      </c>
    </row>
    <row r="18" spans="1:8">
      <c r="A18" s="28">
        <v>18</v>
      </c>
      <c r="B18" s="29" t="s">
        <v>3416</v>
      </c>
      <c r="C18" s="36" t="s">
        <v>3417</v>
      </c>
      <c r="D18" s="35" t="s">
        <v>775</v>
      </c>
      <c r="E18" s="33" t="s">
        <v>3390</v>
      </c>
      <c r="F18" s="33" t="s">
        <v>3412</v>
      </c>
      <c r="G18" s="34" t="s">
        <v>3404</v>
      </c>
      <c r="H18" s="33" t="s">
        <v>3405</v>
      </c>
    </row>
    <row r="19" spans="1:8">
      <c r="A19" s="28">
        <v>19</v>
      </c>
      <c r="B19" s="37" t="s">
        <v>3418</v>
      </c>
      <c r="C19" s="37" t="s">
        <v>3419</v>
      </c>
      <c r="D19" s="38" t="s">
        <v>117</v>
      </c>
      <c r="E19" s="33" t="s">
        <v>3390</v>
      </c>
      <c r="F19" s="33" t="s">
        <v>3412</v>
      </c>
      <c r="G19" s="34" t="s">
        <v>3404</v>
      </c>
      <c r="H19" s="33" t="s">
        <v>3405</v>
      </c>
    </row>
    <row r="20" spans="1:8">
      <c r="A20" s="28">
        <v>20</v>
      </c>
      <c r="B20" s="37" t="s">
        <v>3418</v>
      </c>
      <c r="C20" s="37" t="s">
        <v>3420</v>
      </c>
      <c r="D20" s="38" t="s">
        <v>236</v>
      </c>
      <c r="E20" s="33" t="s">
        <v>3390</v>
      </c>
      <c r="F20" s="33" t="s">
        <v>3412</v>
      </c>
      <c r="G20" s="34" t="s">
        <v>3404</v>
      </c>
      <c r="H20" s="33" t="s">
        <v>3405</v>
      </c>
    </row>
    <row r="21" spans="1:8">
      <c r="A21" s="28">
        <v>21</v>
      </c>
      <c r="B21" s="29" t="s">
        <v>3421</v>
      </c>
      <c r="C21" s="39" t="s">
        <v>3422</v>
      </c>
      <c r="D21" s="35" t="s">
        <v>176</v>
      </c>
      <c r="E21" s="33" t="s">
        <v>3390</v>
      </c>
      <c r="F21" s="33" t="s">
        <v>3423</v>
      </c>
      <c r="G21" s="34" t="s">
        <v>3404</v>
      </c>
      <c r="H21" s="33" t="s">
        <v>3405</v>
      </c>
    </row>
    <row r="22" spans="1:8">
      <c r="A22" s="28">
        <v>22</v>
      </c>
      <c r="B22" s="29" t="s">
        <v>3421</v>
      </c>
      <c r="C22" s="39" t="s">
        <v>3424</v>
      </c>
      <c r="D22" s="35" t="s">
        <v>119</v>
      </c>
      <c r="E22" s="33" t="s">
        <v>3390</v>
      </c>
      <c r="F22" s="33" t="s">
        <v>3423</v>
      </c>
      <c r="G22" s="34" t="s">
        <v>3404</v>
      </c>
      <c r="H22" s="33" t="s">
        <v>3405</v>
      </c>
    </row>
    <row r="23" spans="1:8">
      <c r="A23" s="28">
        <v>23</v>
      </c>
      <c r="B23" s="29" t="s">
        <v>3421</v>
      </c>
      <c r="C23" s="39" t="s">
        <v>3425</v>
      </c>
      <c r="D23" s="35" t="s">
        <v>298</v>
      </c>
      <c r="E23" s="33" t="s">
        <v>3390</v>
      </c>
      <c r="F23" s="33" t="s">
        <v>3423</v>
      </c>
      <c r="G23" s="34" t="s">
        <v>3404</v>
      </c>
      <c r="H23" s="33" t="s">
        <v>3405</v>
      </c>
    </row>
    <row r="24" spans="1:8">
      <c r="A24" s="28">
        <v>24</v>
      </c>
      <c r="B24" s="29" t="s">
        <v>3426</v>
      </c>
      <c r="C24" s="39" t="s">
        <v>3427</v>
      </c>
      <c r="D24" s="35" t="s">
        <v>2165</v>
      </c>
      <c r="E24" s="33" t="s">
        <v>3390</v>
      </c>
      <c r="F24" s="33" t="s">
        <v>3423</v>
      </c>
      <c r="G24" s="34" t="s">
        <v>3404</v>
      </c>
      <c r="H24" s="33" t="s">
        <v>3405</v>
      </c>
    </row>
    <row r="25" spans="1:8">
      <c r="A25" s="28">
        <v>25</v>
      </c>
      <c r="B25" s="29" t="s">
        <v>3426</v>
      </c>
      <c r="C25" s="39" t="s">
        <v>3428</v>
      </c>
      <c r="D25" s="35" t="s">
        <v>165</v>
      </c>
      <c r="E25" s="33" t="s">
        <v>3390</v>
      </c>
      <c r="F25" s="33" t="s">
        <v>3423</v>
      </c>
      <c r="G25" s="34" t="s">
        <v>3404</v>
      </c>
      <c r="H25" s="33" t="s">
        <v>3405</v>
      </c>
    </row>
    <row r="26" spans="1:8">
      <c r="A26" s="28">
        <v>26</v>
      </c>
      <c r="B26" s="29" t="s">
        <v>3426</v>
      </c>
      <c r="C26" s="39" t="s">
        <v>3429</v>
      </c>
      <c r="D26" s="35" t="s">
        <v>785</v>
      </c>
      <c r="E26" s="33" t="s">
        <v>3390</v>
      </c>
      <c r="F26" s="33" t="s">
        <v>3423</v>
      </c>
      <c r="G26" s="34" t="s">
        <v>3404</v>
      </c>
      <c r="H26" s="33" t="s">
        <v>3405</v>
      </c>
    </row>
    <row r="27" spans="1:8">
      <c r="A27" s="28">
        <v>27</v>
      </c>
      <c r="B27" s="29" t="s">
        <v>3426</v>
      </c>
      <c r="C27" s="39" t="s">
        <v>3430</v>
      </c>
      <c r="D27" s="35" t="s">
        <v>258</v>
      </c>
      <c r="E27" s="33" t="s">
        <v>3390</v>
      </c>
      <c r="F27" s="33" t="s">
        <v>3423</v>
      </c>
      <c r="G27" s="34" t="s">
        <v>3404</v>
      </c>
      <c r="H27" s="33" t="s">
        <v>3405</v>
      </c>
    </row>
    <row r="28" spans="1:8">
      <c r="A28" s="28">
        <v>28</v>
      </c>
      <c r="B28" s="29" t="s">
        <v>3431</v>
      </c>
      <c r="C28" s="39" t="s">
        <v>3432</v>
      </c>
      <c r="D28" s="35" t="s">
        <v>709</v>
      </c>
      <c r="E28" s="33" t="s">
        <v>3390</v>
      </c>
      <c r="F28" s="33" t="s">
        <v>3423</v>
      </c>
      <c r="G28" s="34" t="s">
        <v>3404</v>
      </c>
      <c r="H28" s="33" t="s">
        <v>3405</v>
      </c>
    </row>
    <row r="29" spans="1:8">
      <c r="A29" s="28">
        <v>29</v>
      </c>
      <c r="B29" s="29" t="s">
        <v>3433</v>
      </c>
      <c r="C29" s="39" t="s">
        <v>3434</v>
      </c>
      <c r="D29" s="35" t="s">
        <v>81</v>
      </c>
      <c r="E29" s="33" t="s">
        <v>3390</v>
      </c>
      <c r="F29" s="33" t="s">
        <v>3423</v>
      </c>
      <c r="G29" s="34" t="s">
        <v>3404</v>
      </c>
      <c r="H29" s="33" t="s">
        <v>3405</v>
      </c>
    </row>
  </sheetData>
  <autoFilter ref="A1:H29">
    <extLst/>
  </autoFilter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5"/>
  <sheetViews>
    <sheetView zoomScale="115" zoomScaleNormal="115" workbookViewId="0">
      <pane ySplit="1" topLeftCell="A33" activePane="bottomLeft" state="frozen"/>
      <selection/>
      <selection pane="bottomLeft" activeCell="L11" sqref="L11"/>
    </sheetView>
  </sheetViews>
  <sheetFormatPr defaultColWidth="9" defaultRowHeight="13.5" outlineLevelCol="3"/>
  <cols>
    <col min="1" max="1" width="4.875" style="8" customWidth="1"/>
    <col min="2" max="2" width="31.75" style="8" customWidth="1"/>
    <col min="3" max="3" width="9.875" style="8" customWidth="1"/>
    <col min="4" max="4" width="11.125" style="8" customWidth="1"/>
    <col min="5" max="16384" width="9" style="8"/>
  </cols>
  <sheetData>
    <row r="1" ht="22" customHeight="1" spans="1:4">
      <c r="A1" s="9" t="s">
        <v>0</v>
      </c>
      <c r="B1" s="9" t="s">
        <v>3435</v>
      </c>
      <c r="C1" s="9" t="s">
        <v>3379</v>
      </c>
      <c r="D1" s="9" t="s">
        <v>3436</v>
      </c>
    </row>
    <row r="2" s="17" customFormat="1" spans="1:4">
      <c r="A2" s="18">
        <v>1</v>
      </c>
      <c r="B2" s="19" t="s">
        <v>3437</v>
      </c>
      <c r="C2" s="19" t="s">
        <v>178</v>
      </c>
      <c r="D2" s="19"/>
    </row>
    <row r="3" s="17" customFormat="1" spans="1:4">
      <c r="A3" s="18">
        <v>2</v>
      </c>
      <c r="B3" s="19" t="s">
        <v>3437</v>
      </c>
      <c r="C3" s="19" t="s">
        <v>553</v>
      </c>
      <c r="D3" s="19"/>
    </row>
    <row r="4" s="17" customFormat="1" spans="1:4">
      <c r="A4" s="18">
        <v>3</v>
      </c>
      <c r="B4" s="19" t="s">
        <v>3437</v>
      </c>
      <c r="C4" s="19" t="s">
        <v>383</v>
      </c>
      <c r="D4" s="19"/>
    </row>
    <row r="5" s="17" customFormat="1" spans="1:4">
      <c r="A5" s="18">
        <v>4</v>
      </c>
      <c r="B5" s="19" t="s">
        <v>3437</v>
      </c>
      <c r="C5" s="19" t="s">
        <v>272</v>
      </c>
      <c r="D5" s="19"/>
    </row>
    <row r="6" s="17" customFormat="1" spans="1:4">
      <c r="A6" s="18">
        <v>5</v>
      </c>
      <c r="B6" s="19" t="s">
        <v>3437</v>
      </c>
      <c r="C6" s="19" t="s">
        <v>691</v>
      </c>
      <c r="D6" s="19"/>
    </row>
    <row r="7" s="17" customFormat="1" spans="1:4">
      <c r="A7" s="18">
        <v>6</v>
      </c>
      <c r="B7" s="19" t="s">
        <v>3437</v>
      </c>
      <c r="C7" s="19" t="s">
        <v>224</v>
      </c>
      <c r="D7" s="19"/>
    </row>
    <row r="8" s="17" customFormat="1" spans="1:4">
      <c r="A8" s="18">
        <v>7</v>
      </c>
      <c r="B8" s="19" t="s">
        <v>3437</v>
      </c>
      <c r="C8" s="19" t="s">
        <v>709</v>
      </c>
      <c r="D8" s="19"/>
    </row>
    <row r="9" s="17" customFormat="1" spans="1:4">
      <c r="A9" s="18">
        <v>8</v>
      </c>
      <c r="B9" s="19" t="s">
        <v>3437</v>
      </c>
      <c r="C9" s="19" t="s">
        <v>81</v>
      </c>
      <c r="D9" s="19"/>
    </row>
    <row r="10" s="17" customFormat="1" spans="1:4">
      <c r="A10" s="18">
        <v>9</v>
      </c>
      <c r="B10" s="19" t="s">
        <v>3437</v>
      </c>
      <c r="C10" s="19" t="s">
        <v>95</v>
      </c>
      <c r="D10" s="19"/>
    </row>
    <row r="11" s="17" customFormat="1" spans="1:4">
      <c r="A11" s="18">
        <v>10</v>
      </c>
      <c r="B11" s="19" t="s">
        <v>3437</v>
      </c>
      <c r="C11" s="19" t="s">
        <v>408</v>
      </c>
      <c r="D11" s="19"/>
    </row>
    <row r="12" s="17" customFormat="1" spans="1:4">
      <c r="A12" s="18">
        <v>11</v>
      </c>
      <c r="B12" s="19" t="s">
        <v>3437</v>
      </c>
      <c r="C12" s="19" t="s">
        <v>139</v>
      </c>
      <c r="D12" s="19"/>
    </row>
    <row r="13" s="17" customFormat="1" spans="1:4">
      <c r="A13" s="18">
        <v>12</v>
      </c>
      <c r="B13" s="19" t="s">
        <v>3437</v>
      </c>
      <c r="C13" s="19" t="s">
        <v>112</v>
      </c>
      <c r="D13" s="19"/>
    </row>
    <row r="14" s="17" customFormat="1" spans="1:4">
      <c r="A14" s="18">
        <v>13</v>
      </c>
      <c r="B14" s="19" t="s">
        <v>3437</v>
      </c>
      <c r="C14" s="19" t="s">
        <v>401</v>
      </c>
      <c r="D14" s="19"/>
    </row>
    <row r="15" s="17" customFormat="1" spans="1:4">
      <c r="A15" s="18">
        <v>14</v>
      </c>
      <c r="B15" s="19" t="s">
        <v>3437</v>
      </c>
      <c r="C15" s="19" t="s">
        <v>3438</v>
      </c>
      <c r="D15" s="19"/>
    </row>
    <row r="16" s="17" customFormat="1" spans="1:4">
      <c r="A16" s="18">
        <v>15</v>
      </c>
      <c r="B16" s="19" t="s">
        <v>3437</v>
      </c>
      <c r="C16" s="19" t="s">
        <v>217</v>
      </c>
      <c r="D16" s="19"/>
    </row>
    <row r="17" s="17" customFormat="1" spans="1:4">
      <c r="A17" s="18">
        <v>16</v>
      </c>
      <c r="B17" s="19" t="s">
        <v>3437</v>
      </c>
      <c r="C17" s="19" t="s">
        <v>467</v>
      </c>
      <c r="D17" s="19"/>
    </row>
    <row r="18" s="17" customFormat="1" spans="1:4">
      <c r="A18" s="18">
        <v>17</v>
      </c>
      <c r="B18" s="19" t="s">
        <v>3437</v>
      </c>
      <c r="C18" s="19" t="s">
        <v>349</v>
      </c>
      <c r="D18" s="19"/>
    </row>
    <row r="19" s="17" customFormat="1" spans="1:4">
      <c r="A19" s="18">
        <v>18</v>
      </c>
      <c r="B19" s="19" t="s">
        <v>3437</v>
      </c>
      <c r="C19" s="19" t="s">
        <v>165</v>
      </c>
      <c r="D19" s="19"/>
    </row>
    <row r="20" s="17" customFormat="1" spans="1:4">
      <c r="A20" s="18">
        <v>19</v>
      </c>
      <c r="B20" s="19" t="s">
        <v>3437</v>
      </c>
      <c r="C20" s="19" t="s">
        <v>448</v>
      </c>
      <c r="D20" s="19"/>
    </row>
    <row r="21" s="17" customFormat="1" spans="1:4">
      <c r="A21" s="18">
        <v>20</v>
      </c>
      <c r="B21" s="19" t="s">
        <v>3437</v>
      </c>
      <c r="C21" s="19" t="s">
        <v>705</v>
      </c>
      <c r="D21" s="19"/>
    </row>
    <row r="22" s="17" customFormat="1" spans="1:4">
      <c r="A22" s="18">
        <v>21</v>
      </c>
      <c r="B22" s="19" t="s">
        <v>3437</v>
      </c>
      <c r="C22" s="19" t="s">
        <v>411</v>
      </c>
      <c r="D22" s="19"/>
    </row>
    <row r="23" s="17" customFormat="1" spans="1:4">
      <c r="A23" s="18">
        <v>22</v>
      </c>
      <c r="B23" s="19" t="s">
        <v>3437</v>
      </c>
      <c r="C23" s="19" t="s">
        <v>258</v>
      </c>
      <c r="D23" s="19"/>
    </row>
    <row r="24" s="17" customFormat="1" spans="1:4">
      <c r="A24" s="18">
        <v>23</v>
      </c>
      <c r="B24" s="19" t="s">
        <v>3437</v>
      </c>
      <c r="C24" s="19" t="s">
        <v>602</v>
      </c>
      <c r="D24" s="19"/>
    </row>
    <row r="25" s="17" customFormat="1" spans="1:4">
      <c r="A25" s="18">
        <v>24</v>
      </c>
      <c r="B25" s="20" t="s">
        <v>3439</v>
      </c>
      <c r="C25" s="20" t="s">
        <v>217</v>
      </c>
      <c r="D25" s="20"/>
    </row>
    <row r="26" s="17" customFormat="1" spans="1:4">
      <c r="A26" s="18">
        <v>25</v>
      </c>
      <c r="B26" s="20" t="s">
        <v>3439</v>
      </c>
      <c r="C26" s="20" t="s">
        <v>467</v>
      </c>
      <c r="D26" s="20"/>
    </row>
    <row r="27" s="17" customFormat="1" spans="1:4">
      <c r="A27" s="18">
        <v>26</v>
      </c>
      <c r="B27" s="20" t="s">
        <v>3439</v>
      </c>
      <c r="C27" s="20" t="s">
        <v>165</v>
      </c>
      <c r="D27" s="20"/>
    </row>
    <row r="28" s="17" customFormat="1" ht="15" customHeight="1" spans="1:4">
      <c r="A28" s="18">
        <v>27</v>
      </c>
      <c r="B28" s="21" t="s">
        <v>3440</v>
      </c>
      <c r="C28" s="21" t="s">
        <v>178</v>
      </c>
      <c r="D28" s="21" t="s">
        <v>3441</v>
      </c>
    </row>
    <row r="29" s="17" customFormat="1" ht="15" customHeight="1" spans="1:4">
      <c r="A29" s="18">
        <v>28</v>
      </c>
      <c r="B29" s="21" t="s">
        <v>3440</v>
      </c>
      <c r="C29" s="21" t="s">
        <v>775</v>
      </c>
      <c r="D29" s="21" t="s">
        <v>3441</v>
      </c>
    </row>
    <row r="30" s="17" customFormat="1" ht="15" customHeight="1" spans="1:4">
      <c r="A30" s="18">
        <v>29</v>
      </c>
      <c r="B30" s="21" t="s">
        <v>3440</v>
      </c>
      <c r="C30" s="21" t="s">
        <v>785</v>
      </c>
      <c r="D30" s="21" t="s">
        <v>3442</v>
      </c>
    </row>
    <row r="31" s="17" customFormat="1" ht="15" customHeight="1" spans="1:4">
      <c r="A31" s="18">
        <v>30</v>
      </c>
      <c r="B31" s="21" t="s">
        <v>3440</v>
      </c>
      <c r="C31" s="21" t="s">
        <v>467</v>
      </c>
      <c r="D31" s="21" t="s">
        <v>3442</v>
      </c>
    </row>
    <row r="32" s="17" customFormat="1" spans="1:4">
      <c r="A32" s="18">
        <v>31</v>
      </c>
      <c r="B32" s="22" t="s">
        <v>3443</v>
      </c>
      <c r="C32" s="22" t="s">
        <v>467</v>
      </c>
      <c r="D32" s="22" t="s">
        <v>3441</v>
      </c>
    </row>
    <row r="33" s="17" customFormat="1" spans="1:4">
      <c r="A33" s="18">
        <v>32</v>
      </c>
      <c r="B33" s="22" t="s">
        <v>3443</v>
      </c>
      <c r="C33" s="22" t="s">
        <v>284</v>
      </c>
      <c r="D33" s="22" t="s">
        <v>3441</v>
      </c>
    </row>
    <row r="34" s="17" customFormat="1" spans="1:4">
      <c r="A34" s="18">
        <v>33</v>
      </c>
      <c r="B34" s="22" t="s">
        <v>3443</v>
      </c>
      <c r="C34" s="22" t="s">
        <v>127</v>
      </c>
      <c r="D34" s="22" t="s">
        <v>3442</v>
      </c>
    </row>
    <row r="35" s="17" customFormat="1" spans="1:4">
      <c r="A35" s="18">
        <v>34</v>
      </c>
      <c r="B35" s="22" t="s">
        <v>3443</v>
      </c>
      <c r="C35" s="22" t="s">
        <v>691</v>
      </c>
      <c r="D35" s="22" t="s">
        <v>3442</v>
      </c>
    </row>
    <row r="36" s="17" customFormat="1" spans="1:4">
      <c r="A36" s="18">
        <v>35</v>
      </c>
      <c r="B36" s="22" t="s">
        <v>3443</v>
      </c>
      <c r="C36" s="22" t="s">
        <v>709</v>
      </c>
      <c r="D36" s="22" t="s">
        <v>3444</v>
      </c>
    </row>
    <row r="37" s="17" customFormat="1" spans="1:4">
      <c r="A37" s="18">
        <v>36</v>
      </c>
      <c r="B37" s="22" t="s">
        <v>3443</v>
      </c>
      <c r="C37" s="22" t="s">
        <v>282</v>
      </c>
      <c r="D37" s="22" t="s">
        <v>3444</v>
      </c>
    </row>
    <row r="38" spans="1:4">
      <c r="A38" s="18">
        <v>37</v>
      </c>
      <c r="B38" s="23" t="s">
        <v>3445</v>
      </c>
      <c r="C38" s="24" t="s">
        <v>467</v>
      </c>
      <c r="D38" s="24" t="s">
        <v>3442</v>
      </c>
    </row>
    <row r="39" spans="1:4">
      <c r="A39" s="18">
        <v>38</v>
      </c>
      <c r="B39" s="23" t="s">
        <v>3445</v>
      </c>
      <c r="C39" s="24" t="s">
        <v>226</v>
      </c>
      <c r="D39" s="24" t="s">
        <v>3442</v>
      </c>
    </row>
    <row r="40" spans="1:4">
      <c r="A40" s="18">
        <v>39</v>
      </c>
      <c r="B40" s="23" t="s">
        <v>3445</v>
      </c>
      <c r="C40" s="24" t="s">
        <v>785</v>
      </c>
      <c r="D40" s="24" t="s">
        <v>3444</v>
      </c>
    </row>
    <row r="41" ht="17" customHeight="1" spans="1:4">
      <c r="A41" s="18">
        <v>40</v>
      </c>
      <c r="B41" s="25" t="s">
        <v>3446</v>
      </c>
      <c r="C41" s="26" t="s">
        <v>691</v>
      </c>
      <c r="D41" s="26"/>
    </row>
    <row r="42" ht="17" customHeight="1" spans="1:4">
      <c r="A42" s="18">
        <v>41</v>
      </c>
      <c r="B42" s="25" t="s">
        <v>3446</v>
      </c>
      <c r="C42" s="26" t="s">
        <v>254</v>
      </c>
      <c r="D42" s="26"/>
    </row>
    <row r="43" ht="17" customHeight="1" spans="1:4">
      <c r="A43" s="18">
        <v>42</v>
      </c>
      <c r="B43" s="25" t="s">
        <v>3446</v>
      </c>
      <c r="C43" s="19" t="s">
        <v>717</v>
      </c>
      <c r="D43" s="19"/>
    </row>
    <row r="44" ht="17" customHeight="1" spans="1:4">
      <c r="A44" s="18">
        <v>43</v>
      </c>
      <c r="B44" s="25" t="s">
        <v>3446</v>
      </c>
      <c r="C44" s="19" t="s">
        <v>602</v>
      </c>
      <c r="D44" s="19"/>
    </row>
    <row r="45" ht="17" customHeight="1" spans="1:4">
      <c r="A45" s="18">
        <v>44</v>
      </c>
      <c r="B45" s="25" t="s">
        <v>3446</v>
      </c>
      <c r="C45" s="19" t="s">
        <v>602</v>
      </c>
      <c r="D45" s="19"/>
    </row>
    <row r="46" ht="17" customHeight="1" spans="1:4">
      <c r="A46" s="18">
        <v>45</v>
      </c>
      <c r="B46" s="25" t="s">
        <v>3446</v>
      </c>
      <c r="C46" s="19" t="s">
        <v>387</v>
      </c>
      <c r="D46" s="19"/>
    </row>
    <row r="47" ht="17" customHeight="1" spans="1:4">
      <c r="A47" s="18">
        <v>46</v>
      </c>
      <c r="B47" s="25" t="s">
        <v>3446</v>
      </c>
      <c r="C47" s="19" t="s">
        <v>356</v>
      </c>
      <c r="D47" s="19"/>
    </row>
    <row r="48" ht="17" customHeight="1" spans="1:4">
      <c r="A48" s="18">
        <v>47</v>
      </c>
      <c r="B48" s="25" t="s">
        <v>3446</v>
      </c>
      <c r="C48" s="19" t="s">
        <v>3373</v>
      </c>
      <c r="D48" s="19"/>
    </row>
    <row r="49" ht="17" customHeight="1" spans="1:4">
      <c r="A49" s="18">
        <v>48</v>
      </c>
      <c r="B49" s="25" t="s">
        <v>3446</v>
      </c>
      <c r="C49" s="19" t="s">
        <v>361</v>
      </c>
      <c r="D49" s="19"/>
    </row>
    <row r="50" ht="17" customHeight="1" spans="1:4">
      <c r="A50" s="18">
        <v>49</v>
      </c>
      <c r="B50" s="25" t="s">
        <v>3446</v>
      </c>
      <c r="C50" s="19" t="s">
        <v>139</v>
      </c>
      <c r="D50" s="19"/>
    </row>
    <row r="51" ht="17" customHeight="1" spans="1:4">
      <c r="A51" s="18">
        <v>50</v>
      </c>
      <c r="B51" s="25" t="s">
        <v>3446</v>
      </c>
      <c r="C51" s="19" t="s">
        <v>393</v>
      </c>
      <c r="D51" s="19"/>
    </row>
    <row r="52" ht="17" customHeight="1" spans="1:4">
      <c r="A52" s="18">
        <v>51</v>
      </c>
      <c r="B52" s="25" t="s">
        <v>3446</v>
      </c>
      <c r="C52" s="19" t="s">
        <v>343</v>
      </c>
      <c r="D52" s="19"/>
    </row>
    <row r="53" ht="17" customHeight="1" spans="1:4">
      <c r="A53" s="18">
        <v>52</v>
      </c>
      <c r="B53" s="25" t="s">
        <v>3446</v>
      </c>
      <c r="C53" s="19" t="s">
        <v>349</v>
      </c>
      <c r="D53" s="19"/>
    </row>
    <row r="54" ht="17" customHeight="1" spans="1:4">
      <c r="A54" s="18">
        <v>53</v>
      </c>
      <c r="B54" s="25" t="s">
        <v>3446</v>
      </c>
      <c r="C54" s="19" t="s">
        <v>369</v>
      </c>
      <c r="D54" s="19"/>
    </row>
    <row r="55" s="17" customFormat="1" ht="15" customHeight="1" spans="1:4">
      <c r="A55" s="18">
        <v>54</v>
      </c>
      <c r="B55" s="27" t="s">
        <v>3447</v>
      </c>
      <c r="C55" s="27" t="s">
        <v>1771</v>
      </c>
      <c r="D55" s="27" t="s">
        <v>3441</v>
      </c>
    </row>
  </sheetData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pane ySplit="1" topLeftCell="A2" activePane="bottomLeft" state="frozen"/>
      <selection/>
      <selection pane="bottomLeft" activeCell="A1" sqref="A1"/>
    </sheetView>
  </sheetViews>
  <sheetFormatPr defaultColWidth="9" defaultRowHeight="13.5"/>
  <cols>
    <col min="1" max="1" width="9" style="15"/>
    <col min="2" max="2" width="17.875" style="15" customWidth="1"/>
    <col min="3" max="3" width="18.25" style="15" customWidth="1"/>
    <col min="4" max="4" width="24.75" style="15" customWidth="1"/>
    <col min="5" max="16384" width="9" style="15"/>
  </cols>
  <sheetData>
    <row r="1" ht="22" customHeight="1" spans="1:11">
      <c r="A1" s="9" t="s">
        <v>0</v>
      </c>
      <c r="B1" s="9" t="s">
        <v>3448</v>
      </c>
      <c r="C1" s="9" t="s">
        <v>3353</v>
      </c>
      <c r="D1" s="9" t="s">
        <v>3449</v>
      </c>
      <c r="E1" s="9" t="s">
        <v>3450</v>
      </c>
      <c r="F1" s="9" t="s">
        <v>3436</v>
      </c>
      <c r="G1" s="9" t="s">
        <v>3435</v>
      </c>
      <c r="H1" s="9" t="s">
        <v>3451</v>
      </c>
      <c r="I1" s="9" t="s">
        <v>3452</v>
      </c>
      <c r="J1" s="9" t="s">
        <v>3453</v>
      </c>
      <c r="K1" s="9" t="s">
        <v>17</v>
      </c>
    </row>
    <row r="2" ht="24" customHeight="1" spans="1:11">
      <c r="A2" s="16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ht="24" customHeight="1" spans="1:11">
      <c r="A3" s="16">
        <v>2</v>
      </c>
      <c r="B3" s="16"/>
      <c r="C3" s="16"/>
      <c r="D3" s="16"/>
      <c r="E3" s="16"/>
      <c r="F3" s="16"/>
      <c r="G3" s="16"/>
      <c r="H3" s="16"/>
      <c r="I3" s="16"/>
      <c r="J3" s="16"/>
      <c r="K3" s="16"/>
    </row>
    <row r="4" ht="24" customHeight="1" spans="1:11">
      <c r="A4" s="16">
        <v>3</v>
      </c>
      <c r="B4" s="16"/>
      <c r="C4" s="16"/>
      <c r="D4" s="16"/>
      <c r="E4" s="16"/>
      <c r="F4" s="16"/>
      <c r="G4" s="16"/>
      <c r="H4" s="16"/>
      <c r="I4" s="16"/>
      <c r="J4" s="16"/>
      <c r="K4" s="16"/>
    </row>
    <row r="5" ht="24" customHeight="1" spans="1:11">
      <c r="A5" s="16">
        <v>4</v>
      </c>
      <c r="B5" s="16"/>
      <c r="C5" s="16"/>
      <c r="D5" s="16"/>
      <c r="E5" s="16"/>
      <c r="F5" s="16"/>
      <c r="G5" s="16"/>
      <c r="H5" s="16"/>
      <c r="I5" s="16"/>
      <c r="J5" s="16"/>
      <c r="K5" s="16"/>
    </row>
    <row r="6" ht="24" customHeight="1" spans="1:11">
      <c r="A6" s="16">
        <v>5</v>
      </c>
      <c r="B6" s="16"/>
      <c r="C6" s="16"/>
      <c r="D6" s="16"/>
      <c r="E6" s="16"/>
      <c r="F6" s="16"/>
      <c r="G6" s="16"/>
      <c r="H6" s="16"/>
      <c r="I6" s="16"/>
      <c r="J6" s="16"/>
      <c r="K6" s="16"/>
    </row>
    <row r="7" ht="24" customHeight="1" spans="1:11">
      <c r="A7" s="16">
        <v>6</v>
      </c>
      <c r="B7" s="16"/>
      <c r="C7" s="16"/>
      <c r="D7" s="16"/>
      <c r="E7" s="16"/>
      <c r="F7" s="16"/>
      <c r="G7" s="16"/>
      <c r="H7" s="16"/>
      <c r="I7" s="16"/>
      <c r="J7" s="16"/>
      <c r="K7" s="16"/>
    </row>
    <row r="8" ht="24" customHeight="1" spans="1:11">
      <c r="A8" s="16">
        <v>7</v>
      </c>
      <c r="B8" s="16"/>
      <c r="C8" s="16"/>
      <c r="D8" s="16"/>
      <c r="E8" s="16"/>
      <c r="F8" s="16"/>
      <c r="G8" s="16"/>
      <c r="H8" s="16"/>
      <c r="I8" s="16"/>
      <c r="J8" s="16"/>
      <c r="K8" s="16"/>
    </row>
    <row r="9" ht="24" customHeight="1" spans="1:11">
      <c r="A9" s="16">
        <v>8</v>
      </c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4" customHeight="1" spans="1:11">
      <c r="A10" s="16">
        <v>9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</row>
    <row r="11" ht="24" customHeight="1" spans="1:11">
      <c r="A11" s="16">
        <v>10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</row>
  </sheetData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workbookViewId="0">
      <selection activeCell="C24" sqref="C24"/>
    </sheetView>
  </sheetViews>
  <sheetFormatPr defaultColWidth="9" defaultRowHeight="13.5" outlineLevelCol="6"/>
  <cols>
    <col min="1" max="1" width="10.75" style="7" customWidth="1"/>
    <col min="2" max="2" width="51.625" style="8" customWidth="1"/>
    <col min="3" max="3" width="20.5" style="8" customWidth="1"/>
    <col min="4" max="4" width="16.375" style="8" customWidth="1"/>
    <col min="5" max="6" width="15.5" style="8" customWidth="1"/>
    <col min="7" max="7" width="13.375" style="8" customWidth="1"/>
    <col min="8" max="16384" width="9" style="8"/>
  </cols>
  <sheetData>
    <row r="1" ht="22" customHeight="1" spans="1:7">
      <c r="A1" s="9" t="s">
        <v>0</v>
      </c>
      <c r="B1" s="9" t="s">
        <v>3454</v>
      </c>
      <c r="C1" s="9" t="s">
        <v>3455</v>
      </c>
      <c r="D1" s="9" t="s">
        <v>3456</v>
      </c>
      <c r="E1" s="9" t="s">
        <v>3457</v>
      </c>
      <c r="F1" s="9" t="s">
        <v>3458</v>
      </c>
      <c r="G1" s="9" t="s">
        <v>17</v>
      </c>
    </row>
    <row r="2" ht="22" customHeight="1" spans="1:7">
      <c r="A2" s="10">
        <v>1</v>
      </c>
      <c r="B2" s="11" t="s">
        <v>3459</v>
      </c>
      <c r="C2" s="12" t="s">
        <v>3460</v>
      </c>
      <c r="D2" s="13">
        <v>44962</v>
      </c>
      <c r="E2" s="12" t="s">
        <v>452</v>
      </c>
      <c r="F2" s="12"/>
      <c r="G2" s="10"/>
    </row>
    <row r="3" ht="22" customHeight="1" spans="1:7">
      <c r="A3" s="10">
        <v>2</v>
      </c>
      <c r="B3" s="11" t="s">
        <v>3461</v>
      </c>
      <c r="C3" s="12" t="s">
        <v>3462</v>
      </c>
      <c r="D3" s="13">
        <v>44581</v>
      </c>
      <c r="E3" s="12" t="s">
        <v>165</v>
      </c>
      <c r="F3" s="12"/>
      <c r="G3" s="10"/>
    </row>
    <row r="4" ht="22" customHeight="1" spans="1:7">
      <c r="A4" s="10">
        <v>3</v>
      </c>
      <c r="B4" s="11" t="s">
        <v>3463</v>
      </c>
      <c r="C4" s="12" t="s">
        <v>3462</v>
      </c>
      <c r="D4" s="13">
        <v>44664</v>
      </c>
      <c r="E4" s="12" t="s">
        <v>165</v>
      </c>
      <c r="F4" s="12"/>
      <c r="G4" s="10"/>
    </row>
    <row r="5" ht="22" customHeight="1" spans="1:7">
      <c r="A5" s="10">
        <v>4</v>
      </c>
      <c r="B5" s="11" t="s">
        <v>3464</v>
      </c>
      <c r="C5" s="12" t="s">
        <v>3465</v>
      </c>
      <c r="D5" s="14" t="s">
        <v>3466</v>
      </c>
      <c r="E5" s="12" t="s">
        <v>705</v>
      </c>
      <c r="F5" s="12"/>
      <c r="G5" s="10"/>
    </row>
    <row r="6" ht="22" customHeight="1" spans="1:7">
      <c r="A6" s="10">
        <v>5</v>
      </c>
      <c r="B6" s="10"/>
      <c r="C6" s="10"/>
      <c r="D6" s="10"/>
      <c r="E6" s="10"/>
      <c r="F6" s="10"/>
      <c r="G6" s="10"/>
    </row>
    <row r="7" ht="22" customHeight="1" spans="1:7">
      <c r="A7" s="10">
        <v>6</v>
      </c>
      <c r="B7" s="10"/>
      <c r="C7" s="10"/>
      <c r="D7" s="10"/>
      <c r="E7" s="10"/>
      <c r="F7" s="10"/>
      <c r="G7" s="10"/>
    </row>
    <row r="8" ht="22" customHeight="1" spans="1:7">
      <c r="A8" s="10">
        <v>7</v>
      </c>
      <c r="B8" s="10"/>
      <c r="C8" s="10"/>
      <c r="D8" s="10"/>
      <c r="E8" s="10"/>
      <c r="F8" s="10"/>
      <c r="G8" s="10"/>
    </row>
    <row r="9" ht="22" customHeight="1" spans="1:7">
      <c r="A9" s="10">
        <v>8</v>
      </c>
      <c r="B9" s="10"/>
      <c r="C9" s="10"/>
      <c r="D9" s="10"/>
      <c r="E9" s="10"/>
      <c r="F9" s="10"/>
      <c r="G9" s="10"/>
    </row>
    <row r="10" ht="22" customHeight="1" spans="1:7">
      <c r="A10" s="10">
        <v>9</v>
      </c>
      <c r="B10" s="10"/>
      <c r="C10" s="10"/>
      <c r="D10" s="10"/>
      <c r="E10" s="10"/>
      <c r="F10" s="10"/>
      <c r="G10" s="10"/>
    </row>
    <row r="11" ht="22" customHeight="1" spans="1:7">
      <c r="A11" s="10">
        <v>10</v>
      </c>
      <c r="B11" s="10"/>
      <c r="C11" s="10"/>
      <c r="D11" s="10"/>
      <c r="E11" s="10"/>
      <c r="F11" s="10"/>
      <c r="G11" s="10"/>
    </row>
    <row r="12" ht="22" customHeight="1" spans="1:7">
      <c r="A12" s="10">
        <v>11</v>
      </c>
      <c r="B12" s="10"/>
      <c r="C12" s="10"/>
      <c r="D12" s="10"/>
      <c r="E12" s="10"/>
      <c r="F12" s="10"/>
      <c r="G12" s="10"/>
    </row>
    <row r="13" ht="22" customHeight="1" spans="1:7">
      <c r="A13" s="10">
        <v>12</v>
      </c>
      <c r="B13" s="10"/>
      <c r="C13" s="10"/>
      <c r="D13" s="10"/>
      <c r="E13" s="10"/>
      <c r="F13" s="10"/>
      <c r="G13" s="10"/>
    </row>
    <row r="14" ht="22" customHeight="1" spans="1:7">
      <c r="A14" s="10">
        <v>13</v>
      </c>
      <c r="B14" s="10"/>
      <c r="C14" s="10"/>
      <c r="D14" s="10"/>
      <c r="E14" s="10"/>
      <c r="F14" s="10"/>
      <c r="G14" s="10"/>
    </row>
    <row r="15" ht="22" customHeight="1" spans="1:7">
      <c r="A15" s="10">
        <v>14</v>
      </c>
      <c r="B15" s="10"/>
      <c r="C15" s="10"/>
      <c r="D15" s="10"/>
      <c r="E15" s="10"/>
      <c r="F15" s="10"/>
      <c r="G15" s="10"/>
    </row>
    <row r="16" ht="22" customHeight="1" spans="1:7">
      <c r="A16" s="10"/>
      <c r="B16" s="10"/>
      <c r="C16" s="10"/>
      <c r="D16" s="10"/>
      <c r="E16" s="10"/>
      <c r="F16" s="10"/>
      <c r="G16" s="10"/>
    </row>
    <row r="17" ht="22" customHeight="1"/>
    <row r="18" ht="22" customHeight="1"/>
    <row r="19" ht="22" customHeight="1"/>
    <row r="20" ht="22" customHeight="1"/>
  </sheetData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6"/>
  <sheetViews>
    <sheetView workbookViewId="0">
      <selection activeCell="L33" sqref="L33"/>
    </sheetView>
  </sheetViews>
  <sheetFormatPr defaultColWidth="9" defaultRowHeight="13.5" outlineLevelCol="6"/>
  <cols>
    <col min="1" max="1" width="9" style="1"/>
    <col min="2" max="3" width="18.75" style="2" customWidth="1"/>
    <col min="4" max="4" width="12.5" style="2" customWidth="1"/>
    <col min="5" max="5" width="18.75" style="2" customWidth="1"/>
    <col min="6" max="6" width="15" style="2" customWidth="1"/>
    <col min="7" max="7" width="13" customWidth="1"/>
  </cols>
  <sheetData>
    <row r="1" spans="1:7">
      <c r="A1" s="3" t="s">
        <v>0</v>
      </c>
      <c r="B1" s="3" t="s">
        <v>9</v>
      </c>
      <c r="C1" s="3" t="s">
        <v>3353</v>
      </c>
      <c r="D1" s="3" t="s">
        <v>3467</v>
      </c>
      <c r="E1" s="3" t="s">
        <v>3468</v>
      </c>
      <c r="F1" s="3" t="s">
        <v>3469</v>
      </c>
      <c r="G1" s="3" t="s">
        <v>2</v>
      </c>
    </row>
    <row r="2" spans="1:7">
      <c r="A2" s="4">
        <v>1</v>
      </c>
      <c r="B2" s="5" t="s">
        <v>239</v>
      </c>
      <c r="C2" s="5" t="s">
        <v>240</v>
      </c>
      <c r="D2" s="5" t="s">
        <v>3470</v>
      </c>
      <c r="E2" s="5" t="s">
        <v>3471</v>
      </c>
      <c r="F2" s="5">
        <v>4</v>
      </c>
      <c r="G2" s="6" t="s">
        <v>1602</v>
      </c>
    </row>
    <row r="3" spans="1:7">
      <c r="A3" s="4">
        <v>2</v>
      </c>
      <c r="B3" s="5" t="s">
        <v>271</v>
      </c>
      <c r="C3" s="5" t="s">
        <v>272</v>
      </c>
      <c r="D3" s="5" t="s">
        <v>3470</v>
      </c>
      <c r="E3" s="5" t="s">
        <v>3471</v>
      </c>
      <c r="F3" s="5">
        <v>5</v>
      </c>
      <c r="G3" s="6" t="s">
        <v>1602</v>
      </c>
    </row>
    <row r="4" spans="1:7">
      <c r="A4" s="4">
        <v>3</v>
      </c>
      <c r="B4" s="5" t="s">
        <v>229</v>
      </c>
      <c r="C4" s="5" t="s">
        <v>230</v>
      </c>
      <c r="D4" s="5" t="s">
        <v>3470</v>
      </c>
      <c r="E4" s="5" t="s">
        <v>3472</v>
      </c>
      <c r="F4" s="5">
        <v>5</v>
      </c>
      <c r="G4" s="6" t="s">
        <v>1602</v>
      </c>
    </row>
    <row r="5" spans="1:7">
      <c r="A5" s="4">
        <v>4</v>
      </c>
      <c r="B5" s="5" t="s">
        <v>708</v>
      </c>
      <c r="C5" s="5" t="s">
        <v>709</v>
      </c>
      <c r="D5" s="5" t="s">
        <v>3473</v>
      </c>
      <c r="E5" s="5" t="s">
        <v>3471</v>
      </c>
      <c r="F5" s="5">
        <v>4</v>
      </c>
      <c r="G5" s="6" t="s">
        <v>1602</v>
      </c>
    </row>
    <row r="6" spans="1:7">
      <c r="A6" s="4">
        <v>5</v>
      </c>
      <c r="B6" s="5" t="s">
        <v>422</v>
      </c>
      <c r="C6" s="5" t="s">
        <v>423</v>
      </c>
      <c r="D6" s="5" t="s">
        <v>3473</v>
      </c>
      <c r="E6" s="5" t="s">
        <v>3471</v>
      </c>
      <c r="F6" s="5">
        <v>5</v>
      </c>
      <c r="G6" s="6" t="s">
        <v>1602</v>
      </c>
    </row>
    <row r="7" spans="1:7">
      <c r="A7" s="4">
        <v>6</v>
      </c>
      <c r="B7" s="5" t="s">
        <v>257</v>
      </c>
      <c r="C7" s="5" t="s">
        <v>258</v>
      </c>
      <c r="D7" s="5" t="s">
        <v>3470</v>
      </c>
      <c r="E7" s="5" t="s">
        <v>3471</v>
      </c>
      <c r="F7" s="5">
        <v>5</v>
      </c>
      <c r="G7" s="6" t="s">
        <v>1602</v>
      </c>
    </row>
    <row r="8" spans="1:7">
      <c r="A8" s="4">
        <v>7</v>
      </c>
      <c r="B8" s="5" t="s">
        <v>684</v>
      </c>
      <c r="C8" s="5" t="s">
        <v>685</v>
      </c>
      <c r="D8" s="5" t="s">
        <v>3470</v>
      </c>
      <c r="E8" s="5" t="s">
        <v>3471</v>
      </c>
      <c r="F8" s="5">
        <v>5</v>
      </c>
      <c r="G8" s="6" t="s">
        <v>1602</v>
      </c>
    </row>
    <row r="9" spans="1:7">
      <c r="A9" s="4">
        <v>8</v>
      </c>
      <c r="B9" s="5" t="s">
        <v>704</v>
      </c>
      <c r="C9" s="5" t="s">
        <v>705</v>
      </c>
      <c r="D9" s="5" t="s">
        <v>3470</v>
      </c>
      <c r="E9" s="5" t="s">
        <v>3472</v>
      </c>
      <c r="F9" s="5">
        <v>3</v>
      </c>
      <c r="G9" s="6" t="s">
        <v>1602</v>
      </c>
    </row>
    <row r="10" spans="1:7">
      <c r="A10" s="4">
        <v>9</v>
      </c>
      <c r="B10" s="5" t="s">
        <v>447</v>
      </c>
      <c r="C10" s="5" t="s">
        <v>448</v>
      </c>
      <c r="D10" s="5" t="s">
        <v>3470</v>
      </c>
      <c r="E10" s="5" t="s">
        <v>3471</v>
      </c>
      <c r="F10" s="5">
        <v>4</v>
      </c>
      <c r="G10" s="6" t="s">
        <v>1602</v>
      </c>
    </row>
    <row r="11" spans="1:7">
      <c r="A11" s="4">
        <v>10</v>
      </c>
      <c r="B11" s="5" t="s">
        <v>722</v>
      </c>
      <c r="C11" s="5" t="s">
        <v>723</v>
      </c>
      <c r="D11" s="5" t="s">
        <v>3473</v>
      </c>
      <c r="E11" s="5" t="s">
        <v>3472</v>
      </c>
      <c r="F11" s="5">
        <v>5</v>
      </c>
      <c r="G11" s="6" t="s">
        <v>1602</v>
      </c>
    </row>
    <row r="12" spans="1:7">
      <c r="A12" s="4">
        <v>11</v>
      </c>
      <c r="B12" s="5" t="s">
        <v>73</v>
      </c>
      <c r="C12" s="5" t="s">
        <v>74</v>
      </c>
      <c r="D12" s="5" t="s">
        <v>3470</v>
      </c>
      <c r="E12" s="5" t="s">
        <v>3472</v>
      </c>
      <c r="F12" s="5">
        <v>4</v>
      </c>
      <c r="G12" s="6" t="s">
        <v>1602</v>
      </c>
    </row>
    <row r="13" spans="1:7">
      <c r="A13" s="4">
        <v>12</v>
      </c>
      <c r="B13" s="5" t="s">
        <v>407</v>
      </c>
      <c r="C13" s="5" t="s">
        <v>408</v>
      </c>
      <c r="D13" s="5" t="s">
        <v>3473</v>
      </c>
      <c r="E13" s="5" t="s">
        <v>3472</v>
      </c>
      <c r="F13" s="5">
        <v>5</v>
      </c>
      <c r="G13" s="6" t="s">
        <v>1602</v>
      </c>
    </row>
    <row r="14" spans="1:7">
      <c r="A14" s="4">
        <v>13</v>
      </c>
      <c r="B14" s="5" t="s">
        <v>525</v>
      </c>
      <c r="C14" s="5" t="s">
        <v>526</v>
      </c>
      <c r="D14" s="5" t="s">
        <v>3470</v>
      </c>
      <c r="E14" s="5" t="s">
        <v>3474</v>
      </c>
      <c r="F14" s="5">
        <v>6</v>
      </c>
      <c r="G14" s="6" t="s">
        <v>1602</v>
      </c>
    </row>
    <row r="15" spans="1:7">
      <c r="A15" s="4">
        <v>14</v>
      </c>
      <c r="B15" s="5" t="s">
        <v>644</v>
      </c>
      <c r="C15" s="5" t="s">
        <v>645</v>
      </c>
      <c r="D15" s="5" t="s">
        <v>3473</v>
      </c>
      <c r="E15" s="5" t="s">
        <v>3471</v>
      </c>
      <c r="F15" s="5">
        <v>5</v>
      </c>
      <c r="G15" s="6" t="s">
        <v>1602</v>
      </c>
    </row>
    <row r="16" spans="1:7">
      <c r="A16" s="4">
        <v>15</v>
      </c>
      <c r="B16" s="5" t="s">
        <v>126</v>
      </c>
      <c r="C16" s="5" t="s">
        <v>127</v>
      </c>
      <c r="D16" s="5" t="s">
        <v>3473</v>
      </c>
      <c r="E16" s="5" t="s">
        <v>3471</v>
      </c>
      <c r="F16" s="5">
        <v>5</v>
      </c>
      <c r="G16" s="6" t="s">
        <v>1602</v>
      </c>
    </row>
    <row r="17" spans="1:7">
      <c r="A17" s="4">
        <v>16</v>
      </c>
      <c r="B17" s="5" t="s">
        <v>194</v>
      </c>
      <c r="C17" s="5" t="s">
        <v>195</v>
      </c>
      <c r="D17" s="5" t="s">
        <v>3473</v>
      </c>
      <c r="E17" s="5" t="s">
        <v>3472</v>
      </c>
      <c r="F17" s="5">
        <v>5</v>
      </c>
      <c r="G17" s="6" t="s">
        <v>1602</v>
      </c>
    </row>
    <row r="18" spans="1:7">
      <c r="A18" s="4">
        <v>17</v>
      </c>
      <c r="B18" s="5" t="s">
        <v>220</v>
      </c>
      <c r="C18" s="5" t="s">
        <v>221</v>
      </c>
      <c r="D18" s="5" t="s">
        <v>3473</v>
      </c>
      <c r="E18" s="5" t="s">
        <v>3471</v>
      </c>
      <c r="F18" s="5">
        <v>5</v>
      </c>
      <c r="G18" s="6" t="s">
        <v>1602</v>
      </c>
    </row>
    <row r="19" spans="1:7">
      <c r="A19" s="4">
        <v>18</v>
      </c>
      <c r="B19" s="5" t="s">
        <v>515</v>
      </c>
      <c r="C19" s="5" t="s">
        <v>516</v>
      </c>
      <c r="D19" s="5" t="s">
        <v>3473</v>
      </c>
      <c r="E19" s="5" t="s">
        <v>3471</v>
      </c>
      <c r="F19" s="5">
        <v>6</v>
      </c>
      <c r="G19" s="6" t="s">
        <v>1602</v>
      </c>
    </row>
    <row r="20" spans="1:7">
      <c r="A20" s="4">
        <v>19</v>
      </c>
      <c r="B20" s="5" t="s">
        <v>189</v>
      </c>
      <c r="C20" s="5" t="s">
        <v>190</v>
      </c>
      <c r="D20" s="5" t="s">
        <v>3473</v>
      </c>
      <c r="E20" s="5" t="s">
        <v>3471</v>
      </c>
      <c r="F20" s="5">
        <v>5</v>
      </c>
      <c r="G20" s="6" t="s">
        <v>1602</v>
      </c>
    </row>
    <row r="21" spans="1:7">
      <c r="A21" s="4">
        <v>20</v>
      </c>
      <c r="B21" s="5" t="s">
        <v>314</v>
      </c>
      <c r="C21" s="5" t="s">
        <v>315</v>
      </c>
      <c r="D21" s="5" t="s">
        <v>3473</v>
      </c>
      <c r="E21" s="5" t="s">
        <v>3474</v>
      </c>
      <c r="F21" s="5">
        <v>4</v>
      </c>
      <c r="G21" s="6" t="s">
        <v>1602</v>
      </c>
    </row>
    <row r="22" spans="1:7">
      <c r="A22" s="4">
        <v>21</v>
      </c>
      <c r="B22" s="5" t="s">
        <v>101</v>
      </c>
      <c r="C22" s="5" t="s">
        <v>102</v>
      </c>
      <c r="D22" s="5" t="s">
        <v>3473</v>
      </c>
      <c r="E22" s="5" t="s">
        <v>3474</v>
      </c>
      <c r="F22" s="5">
        <v>5</v>
      </c>
      <c r="G22" s="6" t="s">
        <v>1602</v>
      </c>
    </row>
    <row r="23" spans="1:7">
      <c r="A23" s="4">
        <v>22</v>
      </c>
      <c r="B23" s="5" t="s">
        <v>466</v>
      </c>
      <c r="C23" s="5" t="s">
        <v>467</v>
      </c>
      <c r="D23" s="5" t="s">
        <v>3470</v>
      </c>
      <c r="E23" s="5" t="s">
        <v>3471</v>
      </c>
      <c r="F23" s="5">
        <v>5</v>
      </c>
      <c r="G23" s="6" t="s">
        <v>1602</v>
      </c>
    </row>
    <row r="24" spans="1:7">
      <c r="A24" s="4">
        <v>23</v>
      </c>
      <c r="B24" s="5" t="s">
        <v>410</v>
      </c>
      <c r="C24" s="5" t="s">
        <v>411</v>
      </c>
      <c r="D24" s="5" t="s">
        <v>3473</v>
      </c>
      <c r="E24" s="5" t="s">
        <v>3472</v>
      </c>
      <c r="F24" s="5">
        <v>7</v>
      </c>
      <c r="G24" s="6" t="s">
        <v>1602</v>
      </c>
    </row>
    <row r="25" spans="1:7">
      <c r="A25" s="4">
        <v>24</v>
      </c>
      <c r="B25" s="5" t="s">
        <v>794</v>
      </c>
      <c r="C25" s="5" t="s">
        <v>795</v>
      </c>
      <c r="D25" s="5" t="s">
        <v>3473</v>
      </c>
      <c r="E25" s="5" t="s">
        <v>3474</v>
      </c>
      <c r="F25" s="5">
        <v>4</v>
      </c>
      <c r="G25" s="6" t="s">
        <v>1602</v>
      </c>
    </row>
    <row r="26" spans="1:7">
      <c r="A26" s="4">
        <v>25</v>
      </c>
      <c r="B26" s="5" t="s">
        <v>413</v>
      </c>
      <c r="C26" s="5" t="s">
        <v>414</v>
      </c>
      <c r="D26" s="5" t="s">
        <v>3473</v>
      </c>
      <c r="E26" s="5" t="s">
        <v>3474</v>
      </c>
      <c r="F26" s="5">
        <v>5</v>
      </c>
      <c r="G26" s="6" t="s">
        <v>1602</v>
      </c>
    </row>
    <row r="27" spans="1:7">
      <c r="A27" s="4">
        <v>26</v>
      </c>
      <c r="B27" s="5" t="s">
        <v>636</v>
      </c>
      <c r="C27" s="5" t="s">
        <v>637</v>
      </c>
      <c r="D27" s="5" t="s">
        <v>3470</v>
      </c>
      <c r="E27" s="5" t="s">
        <v>3471</v>
      </c>
      <c r="F27" s="5">
        <v>5</v>
      </c>
      <c r="G27" s="6" t="s">
        <v>1602</v>
      </c>
    </row>
    <row r="28" spans="1:7">
      <c r="A28" s="4">
        <v>27</v>
      </c>
      <c r="B28" s="5" t="s">
        <v>380</v>
      </c>
      <c r="C28" s="5" t="s">
        <v>381</v>
      </c>
      <c r="D28" s="5" t="s">
        <v>3470</v>
      </c>
      <c r="E28" s="5" t="s">
        <v>3474</v>
      </c>
      <c r="F28" s="5">
        <v>4</v>
      </c>
      <c r="G28" s="6" t="s">
        <v>1602</v>
      </c>
    </row>
    <row r="29" spans="1:7">
      <c r="A29" s="4">
        <v>28</v>
      </c>
      <c r="B29" s="5" t="s">
        <v>648</v>
      </c>
      <c r="C29" s="5" t="s">
        <v>649</v>
      </c>
      <c r="D29" s="5" t="s">
        <v>3473</v>
      </c>
      <c r="E29" s="5" t="s">
        <v>3471</v>
      </c>
      <c r="F29" s="5">
        <v>6</v>
      </c>
      <c r="G29" s="6" t="s">
        <v>1602</v>
      </c>
    </row>
    <row r="30" spans="1:7">
      <c r="A30" s="4">
        <v>29</v>
      </c>
      <c r="B30" s="5" t="s">
        <v>686</v>
      </c>
      <c r="C30" s="5" t="s">
        <v>687</v>
      </c>
      <c r="D30" s="5" t="s">
        <v>3473</v>
      </c>
      <c r="E30" s="5" t="s">
        <v>3472</v>
      </c>
      <c r="F30" s="5">
        <v>5</v>
      </c>
      <c r="G30" s="6" t="s">
        <v>1602</v>
      </c>
    </row>
    <row r="31" spans="1:7">
      <c r="A31" s="4">
        <v>30</v>
      </c>
      <c r="B31" s="5" t="s">
        <v>244</v>
      </c>
      <c r="C31" s="5" t="s">
        <v>245</v>
      </c>
      <c r="D31" s="5" t="s">
        <v>3473</v>
      </c>
      <c r="E31" s="5" t="s">
        <v>3472</v>
      </c>
      <c r="F31" s="5">
        <v>5</v>
      </c>
      <c r="G31" s="6" t="s">
        <v>1602</v>
      </c>
    </row>
    <row r="32" spans="1:7">
      <c r="A32" s="4">
        <v>31</v>
      </c>
      <c r="B32" s="5" t="s">
        <v>277</v>
      </c>
      <c r="C32" s="5" t="s">
        <v>278</v>
      </c>
      <c r="D32" s="5" t="s">
        <v>3473</v>
      </c>
      <c r="E32" s="5" t="s">
        <v>3471</v>
      </c>
      <c r="F32" s="5">
        <v>5</v>
      </c>
      <c r="G32" s="6" t="s">
        <v>1602</v>
      </c>
    </row>
    <row r="33" spans="1:7">
      <c r="A33" s="4">
        <v>32</v>
      </c>
      <c r="B33" s="5" t="s">
        <v>360</v>
      </c>
      <c r="C33" s="5" t="s">
        <v>361</v>
      </c>
      <c r="D33" s="5" t="s">
        <v>3470</v>
      </c>
      <c r="E33" s="5" t="s">
        <v>3474</v>
      </c>
      <c r="F33" s="5">
        <v>5</v>
      </c>
      <c r="G33" s="6" t="s">
        <v>1602</v>
      </c>
    </row>
    <row r="34" spans="1:7">
      <c r="A34" s="4">
        <v>33</v>
      </c>
      <c r="B34" s="5" t="s">
        <v>550</v>
      </c>
      <c r="C34" s="5" t="s">
        <v>551</v>
      </c>
      <c r="D34" s="5" t="s">
        <v>3473</v>
      </c>
      <c r="E34" s="5" t="s">
        <v>3472</v>
      </c>
      <c r="F34" s="5">
        <v>5</v>
      </c>
      <c r="G34" s="6" t="s">
        <v>1602</v>
      </c>
    </row>
    <row r="35" spans="1:7">
      <c r="A35" s="4">
        <v>34</v>
      </c>
      <c r="B35" s="5" t="s">
        <v>116</v>
      </c>
      <c r="C35" s="5" t="s">
        <v>117</v>
      </c>
      <c r="D35" s="5" t="s">
        <v>3473</v>
      </c>
      <c r="E35" s="5" t="s">
        <v>3471</v>
      </c>
      <c r="F35" s="5">
        <v>6</v>
      </c>
      <c r="G35" s="6" t="s">
        <v>1602</v>
      </c>
    </row>
    <row r="36" spans="1:7">
      <c r="A36" s="4">
        <v>35</v>
      </c>
      <c r="B36" s="5" t="s">
        <v>386</v>
      </c>
      <c r="C36" s="5" t="s">
        <v>387</v>
      </c>
      <c r="D36" s="5" t="s">
        <v>3473</v>
      </c>
      <c r="E36" s="5" t="s">
        <v>3472</v>
      </c>
      <c r="F36" s="5">
        <v>4</v>
      </c>
      <c r="G36" s="6" t="s">
        <v>1602</v>
      </c>
    </row>
    <row r="37" spans="1:7">
      <c r="A37" s="4">
        <v>36</v>
      </c>
      <c r="B37" s="5" t="s">
        <v>541</v>
      </c>
      <c r="C37" s="5" t="s">
        <v>542</v>
      </c>
      <c r="D37" s="5" t="s">
        <v>3473</v>
      </c>
      <c r="E37" s="5" t="s">
        <v>3471</v>
      </c>
      <c r="F37" s="5">
        <v>5</v>
      </c>
      <c r="G37" s="6" t="s">
        <v>1602</v>
      </c>
    </row>
    <row r="38" spans="1:7">
      <c r="A38" s="4">
        <v>37</v>
      </c>
      <c r="B38" s="5" t="s">
        <v>472</v>
      </c>
      <c r="C38" s="5" t="s">
        <v>473</v>
      </c>
      <c r="D38" s="5" t="s">
        <v>3473</v>
      </c>
      <c r="E38" s="5" t="s">
        <v>3471</v>
      </c>
      <c r="F38" s="5">
        <v>5</v>
      </c>
      <c r="G38" s="6" t="s">
        <v>1602</v>
      </c>
    </row>
    <row r="39" spans="1:7">
      <c r="A39" s="4">
        <v>38</v>
      </c>
      <c r="B39" s="5" t="s">
        <v>338</v>
      </c>
      <c r="C39" s="5" t="s">
        <v>339</v>
      </c>
      <c r="D39" s="5" t="s">
        <v>3473</v>
      </c>
      <c r="E39" s="5" t="s">
        <v>3471</v>
      </c>
      <c r="F39" s="5">
        <v>5</v>
      </c>
      <c r="G39" s="6" t="s">
        <v>1602</v>
      </c>
    </row>
    <row r="40" spans="1:7">
      <c r="A40" s="4">
        <v>39</v>
      </c>
      <c r="B40" s="5" t="s">
        <v>716</v>
      </c>
      <c r="C40" s="5" t="s">
        <v>717</v>
      </c>
      <c r="D40" s="5" t="s">
        <v>3473</v>
      </c>
      <c r="E40" s="5" t="s">
        <v>3472</v>
      </c>
      <c r="F40" s="5">
        <v>4</v>
      </c>
      <c r="G40" s="6" t="s">
        <v>1602</v>
      </c>
    </row>
    <row r="41" spans="1:7">
      <c r="A41" s="4">
        <v>40</v>
      </c>
      <c r="B41" s="5" t="s">
        <v>427</v>
      </c>
      <c r="C41" s="5" t="s">
        <v>428</v>
      </c>
      <c r="D41" s="5" t="s">
        <v>3473</v>
      </c>
      <c r="E41" s="5" t="s">
        <v>3471</v>
      </c>
      <c r="F41" s="5">
        <v>5</v>
      </c>
      <c r="G41" s="6" t="s">
        <v>1602</v>
      </c>
    </row>
    <row r="42" spans="1:7">
      <c r="A42" s="4">
        <v>41</v>
      </c>
      <c r="B42" s="5" t="s">
        <v>128</v>
      </c>
      <c r="C42" s="5" t="s">
        <v>129</v>
      </c>
      <c r="D42" s="5" t="s">
        <v>3473</v>
      </c>
      <c r="E42" s="5" t="s">
        <v>3472</v>
      </c>
      <c r="F42" s="5">
        <v>4</v>
      </c>
      <c r="G42" s="6" t="s">
        <v>1602</v>
      </c>
    </row>
    <row r="43" spans="1:7">
      <c r="A43" s="4">
        <v>42</v>
      </c>
      <c r="B43" s="5" t="s">
        <v>457</v>
      </c>
      <c r="C43" s="5" t="s">
        <v>458</v>
      </c>
      <c r="D43" s="5" t="s">
        <v>3473</v>
      </c>
      <c r="E43" s="5" t="s">
        <v>3471</v>
      </c>
      <c r="F43" s="5">
        <v>5</v>
      </c>
      <c r="G43" s="6" t="s">
        <v>1602</v>
      </c>
    </row>
    <row r="44" spans="1:7">
      <c r="A44" s="4">
        <v>43</v>
      </c>
      <c r="B44" s="5" t="s">
        <v>130</v>
      </c>
      <c r="C44" s="5" t="s">
        <v>131</v>
      </c>
      <c r="D44" s="5" t="s">
        <v>3473</v>
      </c>
      <c r="E44" s="5" t="s">
        <v>3471</v>
      </c>
      <c r="F44" s="5">
        <v>4</v>
      </c>
      <c r="G44" s="6" t="s">
        <v>1602</v>
      </c>
    </row>
    <row r="45" spans="1:7">
      <c r="A45" s="4">
        <v>44</v>
      </c>
      <c r="B45" s="5" t="s">
        <v>297</v>
      </c>
      <c r="C45" s="5" t="s">
        <v>298</v>
      </c>
      <c r="D45" s="5" t="s">
        <v>3473</v>
      </c>
      <c r="E45" s="5" t="s">
        <v>3472</v>
      </c>
      <c r="F45" s="5">
        <v>6</v>
      </c>
      <c r="G45" s="6" t="s">
        <v>1602</v>
      </c>
    </row>
    <row r="46" spans="1:7">
      <c r="A46" s="4">
        <v>45</v>
      </c>
      <c r="B46" s="5" t="s">
        <v>223</v>
      </c>
      <c r="C46" s="5" t="s">
        <v>224</v>
      </c>
      <c r="D46" s="5" t="s">
        <v>3473</v>
      </c>
      <c r="E46" s="5" t="s">
        <v>3472</v>
      </c>
      <c r="F46" s="5">
        <v>1</v>
      </c>
      <c r="G46" s="6" t="s">
        <v>1602</v>
      </c>
    </row>
    <row r="47" spans="1:7">
      <c r="A47" s="4">
        <v>46</v>
      </c>
      <c r="B47" s="5" t="s">
        <v>199</v>
      </c>
      <c r="C47" s="5" t="s">
        <v>200</v>
      </c>
      <c r="D47" s="5" t="s">
        <v>3473</v>
      </c>
      <c r="E47" s="5" t="s">
        <v>3472</v>
      </c>
      <c r="F47" s="5">
        <v>4</v>
      </c>
      <c r="G47" s="6" t="s">
        <v>1602</v>
      </c>
    </row>
    <row r="48" spans="1:7">
      <c r="A48" s="4">
        <v>47</v>
      </c>
      <c r="B48" s="5" t="s">
        <v>147</v>
      </c>
      <c r="C48" s="5" t="s">
        <v>148</v>
      </c>
      <c r="D48" s="5" t="s">
        <v>3470</v>
      </c>
      <c r="E48" s="5" t="s">
        <v>3471</v>
      </c>
      <c r="F48" s="5">
        <v>6</v>
      </c>
      <c r="G48" s="6" t="s">
        <v>1602</v>
      </c>
    </row>
    <row r="49" spans="1:7">
      <c r="A49" s="4">
        <v>48</v>
      </c>
      <c r="B49" s="5" t="s">
        <v>364</v>
      </c>
      <c r="C49" s="5" t="s">
        <v>365</v>
      </c>
      <c r="D49" s="5" t="s">
        <v>3473</v>
      </c>
      <c r="E49" s="5" t="s">
        <v>3471</v>
      </c>
      <c r="F49" s="5">
        <v>4</v>
      </c>
      <c r="G49" s="6" t="s">
        <v>1602</v>
      </c>
    </row>
    <row r="50" spans="1:7">
      <c r="A50" s="4">
        <v>49</v>
      </c>
      <c r="B50" s="5" t="s">
        <v>175</v>
      </c>
      <c r="C50" s="5" t="s">
        <v>176</v>
      </c>
      <c r="D50" s="5" t="s">
        <v>3470</v>
      </c>
      <c r="E50" s="5" t="s">
        <v>3471</v>
      </c>
      <c r="F50" s="5">
        <v>5</v>
      </c>
      <c r="G50" s="6" t="s">
        <v>1602</v>
      </c>
    </row>
    <row r="51" spans="1:7">
      <c r="A51" s="4">
        <v>50</v>
      </c>
      <c r="B51" s="5" t="s">
        <v>400</v>
      </c>
      <c r="C51" s="5" t="s">
        <v>401</v>
      </c>
      <c r="D51" s="5" t="s">
        <v>3473</v>
      </c>
      <c r="E51" s="5" t="s">
        <v>3472</v>
      </c>
      <c r="F51" s="5">
        <v>5</v>
      </c>
      <c r="G51" s="6" t="s">
        <v>1602</v>
      </c>
    </row>
    <row r="52" spans="1:7">
      <c r="A52" s="4">
        <v>51</v>
      </c>
      <c r="B52" s="5" t="s">
        <v>355</v>
      </c>
      <c r="C52" s="5" t="s">
        <v>356</v>
      </c>
      <c r="D52" s="5" t="s">
        <v>3473</v>
      </c>
      <c r="E52" s="5" t="s">
        <v>3472</v>
      </c>
      <c r="F52" s="5">
        <v>4</v>
      </c>
      <c r="G52" s="6" t="s">
        <v>1602</v>
      </c>
    </row>
    <row r="53" spans="1:7">
      <c r="A53" s="4">
        <v>52</v>
      </c>
      <c r="B53" s="5" t="s">
        <v>3357</v>
      </c>
      <c r="C53" s="5" t="s">
        <v>3358</v>
      </c>
      <c r="D53" s="5" t="s">
        <v>3473</v>
      </c>
      <c r="E53" s="5" t="s">
        <v>3471</v>
      </c>
      <c r="F53" s="5">
        <v>6</v>
      </c>
      <c r="G53" s="6" t="s">
        <v>1602</v>
      </c>
    </row>
    <row r="54" spans="1:7">
      <c r="A54" s="4">
        <v>53</v>
      </c>
      <c r="B54" s="5" t="s">
        <v>327</v>
      </c>
      <c r="C54" s="5" t="s">
        <v>328</v>
      </c>
      <c r="D54" s="5" t="s">
        <v>3473</v>
      </c>
      <c r="E54" s="5" t="s">
        <v>3474</v>
      </c>
      <c r="F54" s="5">
        <v>5</v>
      </c>
      <c r="G54" s="6" t="s">
        <v>1602</v>
      </c>
    </row>
    <row r="55" spans="1:7">
      <c r="A55" s="4">
        <v>54</v>
      </c>
      <c r="B55" s="5" t="s">
        <v>394</v>
      </c>
      <c r="C55" s="5" t="s">
        <v>395</v>
      </c>
      <c r="D55" s="5" t="s">
        <v>3473</v>
      </c>
      <c r="E55" s="5" t="s">
        <v>3474</v>
      </c>
      <c r="F55" s="5">
        <v>5</v>
      </c>
      <c r="G55" s="6" t="s">
        <v>1602</v>
      </c>
    </row>
    <row r="56" spans="1:7">
      <c r="A56" s="4">
        <v>55</v>
      </c>
      <c r="B56" s="5" t="s">
        <v>265</v>
      </c>
      <c r="C56" s="5" t="s">
        <v>266</v>
      </c>
      <c r="D56" s="5" t="s">
        <v>3473</v>
      </c>
      <c r="E56" s="5" t="s">
        <v>3471</v>
      </c>
      <c r="F56" s="5">
        <v>4</v>
      </c>
      <c r="G56" s="6" t="s">
        <v>1602</v>
      </c>
    </row>
    <row r="57" spans="1:7">
      <c r="A57" s="4">
        <v>56</v>
      </c>
      <c r="B57" s="5" t="s">
        <v>184</v>
      </c>
      <c r="C57" s="5" t="s">
        <v>185</v>
      </c>
      <c r="D57" s="5" t="s">
        <v>3473</v>
      </c>
      <c r="E57" s="5" t="s">
        <v>3471</v>
      </c>
      <c r="F57" s="5">
        <v>5</v>
      </c>
      <c r="G57" s="6" t="s">
        <v>1602</v>
      </c>
    </row>
    <row r="58" spans="1:7">
      <c r="A58" s="4">
        <v>57</v>
      </c>
      <c r="B58" s="5" t="s">
        <v>348</v>
      </c>
      <c r="C58" s="5" t="s">
        <v>349</v>
      </c>
      <c r="D58" s="5" t="s">
        <v>3473</v>
      </c>
      <c r="E58" s="5" t="s">
        <v>3471</v>
      </c>
      <c r="F58" s="5">
        <v>5</v>
      </c>
      <c r="G58" s="6" t="s">
        <v>1602</v>
      </c>
    </row>
    <row r="59" spans="1:7">
      <c r="A59" s="4">
        <v>58</v>
      </c>
      <c r="B59" s="5" t="s">
        <v>247</v>
      </c>
      <c r="C59" s="5" t="s">
        <v>248</v>
      </c>
      <c r="D59" s="5" t="s">
        <v>3470</v>
      </c>
      <c r="E59" s="5" t="s">
        <v>3471</v>
      </c>
      <c r="F59" s="5">
        <v>6</v>
      </c>
      <c r="G59" s="6" t="s">
        <v>1602</v>
      </c>
    </row>
    <row r="60" spans="1:7">
      <c r="A60" s="4">
        <v>59</v>
      </c>
      <c r="B60" s="5" t="s">
        <v>267</v>
      </c>
      <c r="C60" s="5" t="s">
        <v>268</v>
      </c>
      <c r="D60" s="5" t="s">
        <v>3473</v>
      </c>
      <c r="E60" s="5" t="s">
        <v>3471</v>
      </c>
      <c r="F60" s="5">
        <v>4</v>
      </c>
      <c r="G60" s="6" t="s">
        <v>1602</v>
      </c>
    </row>
    <row r="61" spans="1:7">
      <c r="A61" s="4">
        <v>60</v>
      </c>
      <c r="B61" s="5" t="s">
        <v>309</v>
      </c>
      <c r="C61" s="5" t="s">
        <v>310</v>
      </c>
      <c r="D61" s="5" t="s">
        <v>3473</v>
      </c>
      <c r="E61" s="5" t="s">
        <v>3472</v>
      </c>
      <c r="F61" s="5">
        <v>5</v>
      </c>
      <c r="G61" s="6" t="s">
        <v>1602</v>
      </c>
    </row>
    <row r="62" spans="1:7">
      <c r="A62" s="4">
        <v>61</v>
      </c>
      <c r="B62" s="5" t="s">
        <v>491</v>
      </c>
      <c r="C62" s="5" t="s">
        <v>492</v>
      </c>
      <c r="D62" s="5" t="s">
        <v>3473</v>
      </c>
      <c r="E62" s="5" t="s">
        <v>3472</v>
      </c>
      <c r="F62" s="5">
        <v>5</v>
      </c>
      <c r="G62" s="6" t="s">
        <v>1602</v>
      </c>
    </row>
    <row r="63" spans="1:7">
      <c r="A63" s="4">
        <v>62</v>
      </c>
      <c r="B63" s="5" t="s">
        <v>303</v>
      </c>
      <c r="C63" s="5" t="s">
        <v>304</v>
      </c>
      <c r="D63" s="5" t="s">
        <v>3473</v>
      </c>
      <c r="E63" s="5" t="s">
        <v>3471</v>
      </c>
      <c r="F63" s="5">
        <v>5</v>
      </c>
      <c r="G63" s="6" t="s">
        <v>1602</v>
      </c>
    </row>
    <row r="64" spans="1:7">
      <c r="A64" s="4">
        <v>63</v>
      </c>
      <c r="B64" s="5" t="s">
        <v>368</v>
      </c>
      <c r="C64" s="5" t="s">
        <v>369</v>
      </c>
      <c r="D64" s="5" t="s">
        <v>3470</v>
      </c>
      <c r="E64" s="5" t="s">
        <v>3472</v>
      </c>
      <c r="F64" s="5">
        <v>5</v>
      </c>
      <c r="G64" s="6" t="s">
        <v>1602</v>
      </c>
    </row>
    <row r="65" spans="1:7">
      <c r="A65" s="4">
        <v>64</v>
      </c>
      <c r="B65" s="5" t="s">
        <v>279</v>
      </c>
      <c r="C65" s="5" t="s">
        <v>280</v>
      </c>
      <c r="D65" s="5" t="s">
        <v>3470</v>
      </c>
      <c r="E65" s="5" t="s">
        <v>3471</v>
      </c>
      <c r="F65" s="5">
        <v>4</v>
      </c>
      <c r="G65" s="6" t="s">
        <v>1602</v>
      </c>
    </row>
    <row r="66" spans="1:7">
      <c r="A66" s="4">
        <v>65</v>
      </c>
      <c r="B66" s="5" t="s">
        <v>205</v>
      </c>
      <c r="C66" s="5" t="s">
        <v>206</v>
      </c>
      <c r="D66" s="5" t="s">
        <v>3470</v>
      </c>
      <c r="E66" s="5" t="s">
        <v>3472</v>
      </c>
      <c r="F66" s="5">
        <v>4</v>
      </c>
      <c r="G66" s="6" t="s">
        <v>1602</v>
      </c>
    </row>
    <row r="67" spans="1:7">
      <c r="A67" s="4">
        <v>66</v>
      </c>
      <c r="B67" s="5" t="s">
        <v>519</v>
      </c>
      <c r="C67" s="5" t="s">
        <v>520</v>
      </c>
      <c r="D67" s="5" t="s">
        <v>3473</v>
      </c>
      <c r="E67" s="5" t="s">
        <v>3472</v>
      </c>
      <c r="F67" s="5">
        <v>5</v>
      </c>
      <c r="G67" s="6" t="s">
        <v>1602</v>
      </c>
    </row>
    <row r="68" spans="1:7">
      <c r="A68" s="4">
        <v>67</v>
      </c>
      <c r="B68" s="5" t="s">
        <v>3359</v>
      </c>
      <c r="C68" s="5" t="s">
        <v>3360</v>
      </c>
      <c r="D68" s="5" t="s">
        <v>3473</v>
      </c>
      <c r="E68" s="5" t="s">
        <v>3472</v>
      </c>
      <c r="F68" s="5">
        <v>5</v>
      </c>
      <c r="G68" s="6" t="s">
        <v>1602</v>
      </c>
    </row>
    <row r="69" spans="1:7">
      <c r="A69" s="4">
        <v>68</v>
      </c>
      <c r="B69" s="5" t="s">
        <v>319</v>
      </c>
      <c r="C69" s="5" t="s">
        <v>320</v>
      </c>
      <c r="D69" s="5" t="s">
        <v>3473</v>
      </c>
      <c r="E69" s="5" t="s">
        <v>3472</v>
      </c>
      <c r="F69" s="5">
        <v>5</v>
      </c>
      <c r="G69" s="6" t="s">
        <v>1602</v>
      </c>
    </row>
    <row r="70" spans="1:7">
      <c r="A70" s="4">
        <v>69</v>
      </c>
      <c r="B70" s="5" t="s">
        <v>3361</v>
      </c>
      <c r="C70" s="5" t="s">
        <v>3362</v>
      </c>
      <c r="D70" s="5" t="s">
        <v>3473</v>
      </c>
      <c r="E70" s="5" t="s">
        <v>3471</v>
      </c>
      <c r="F70" s="5">
        <v>4</v>
      </c>
      <c r="G70" s="6" t="s">
        <v>1602</v>
      </c>
    </row>
    <row r="71" spans="1:7">
      <c r="A71" s="4">
        <v>70</v>
      </c>
      <c r="B71" s="5" t="s">
        <v>552</v>
      </c>
      <c r="C71" s="5" t="s">
        <v>553</v>
      </c>
      <c r="D71" s="5" t="s">
        <v>3473</v>
      </c>
      <c r="E71" s="5" t="s">
        <v>3474</v>
      </c>
      <c r="F71" s="5">
        <v>5</v>
      </c>
      <c r="G71" s="6" t="s">
        <v>1602</v>
      </c>
    </row>
    <row r="72" spans="1:7">
      <c r="A72" s="4">
        <v>71</v>
      </c>
      <c r="B72" s="5" t="s">
        <v>545</v>
      </c>
      <c r="C72" s="5" t="s">
        <v>546</v>
      </c>
      <c r="D72" s="5" t="s">
        <v>3473</v>
      </c>
      <c r="E72" s="5" t="s">
        <v>3471</v>
      </c>
      <c r="F72" s="5">
        <v>4</v>
      </c>
      <c r="G72" s="6" t="s">
        <v>1602</v>
      </c>
    </row>
    <row r="73" spans="1:7">
      <c r="A73" s="4">
        <v>72</v>
      </c>
      <c r="B73" s="5" t="s">
        <v>479</v>
      </c>
      <c r="C73" s="5" t="s">
        <v>480</v>
      </c>
      <c r="D73" s="5" t="s">
        <v>3473</v>
      </c>
      <c r="E73" s="5" t="s">
        <v>3472</v>
      </c>
      <c r="F73" s="5">
        <v>4</v>
      </c>
      <c r="G73" s="6" t="s">
        <v>1602</v>
      </c>
    </row>
    <row r="74" spans="1:7">
      <c r="A74" s="4">
        <v>73</v>
      </c>
      <c r="B74" s="5" t="s">
        <v>382</v>
      </c>
      <c r="C74" s="5" t="s">
        <v>383</v>
      </c>
      <c r="D74" s="5" t="s">
        <v>3473</v>
      </c>
      <c r="E74" s="5" t="s">
        <v>3471</v>
      </c>
      <c r="F74" s="5">
        <v>4</v>
      </c>
      <c r="G74" s="6" t="s">
        <v>1602</v>
      </c>
    </row>
    <row r="75" spans="1:7">
      <c r="A75" s="4">
        <v>74</v>
      </c>
      <c r="B75" s="5" t="s">
        <v>213</v>
      </c>
      <c r="C75" s="5" t="s">
        <v>214</v>
      </c>
      <c r="D75" s="5" t="s">
        <v>3473</v>
      </c>
      <c r="E75" s="5" t="s">
        <v>3471</v>
      </c>
      <c r="F75" s="5">
        <v>6</v>
      </c>
      <c r="G75" s="6" t="s">
        <v>1602</v>
      </c>
    </row>
    <row r="76" spans="1:7">
      <c r="A76" s="4">
        <v>75</v>
      </c>
      <c r="B76" s="5" t="s">
        <v>3363</v>
      </c>
      <c r="C76" s="5" t="s">
        <v>2243</v>
      </c>
      <c r="D76" s="5" t="s">
        <v>3473</v>
      </c>
      <c r="E76" s="5" t="s">
        <v>3472</v>
      </c>
      <c r="F76" s="5">
        <v>5</v>
      </c>
      <c r="G76" s="6" t="s">
        <v>1602</v>
      </c>
    </row>
    <row r="77" spans="1:7">
      <c r="A77" s="4">
        <v>76</v>
      </c>
      <c r="B77" s="5" t="s">
        <v>483</v>
      </c>
      <c r="C77" s="5" t="s">
        <v>484</v>
      </c>
      <c r="D77" s="5" t="s">
        <v>3470</v>
      </c>
      <c r="E77" s="5" t="s">
        <v>3471</v>
      </c>
      <c r="F77" s="5">
        <v>5</v>
      </c>
      <c r="G77" s="6" t="s">
        <v>1602</v>
      </c>
    </row>
    <row r="78" spans="1:7">
      <c r="A78" s="4">
        <v>77</v>
      </c>
      <c r="B78" s="5" t="s">
        <v>601</v>
      </c>
      <c r="C78" s="5" t="s">
        <v>602</v>
      </c>
      <c r="D78" s="5" t="s">
        <v>3473</v>
      </c>
      <c r="E78" s="5" t="s">
        <v>3472</v>
      </c>
      <c r="F78" s="5">
        <v>5</v>
      </c>
      <c r="G78" s="6" t="s">
        <v>1602</v>
      </c>
    </row>
    <row r="79" spans="1:7">
      <c r="A79" s="4">
        <v>78</v>
      </c>
      <c r="B79" s="5" t="s">
        <v>430</v>
      </c>
      <c r="C79" s="5" t="s">
        <v>431</v>
      </c>
      <c r="D79" s="5" t="s">
        <v>3473</v>
      </c>
      <c r="E79" s="5" t="s">
        <v>3471</v>
      </c>
      <c r="F79" s="5">
        <v>4</v>
      </c>
      <c r="G79" s="6" t="s">
        <v>1602</v>
      </c>
    </row>
    <row r="80" spans="1:7">
      <c r="A80" s="4">
        <v>79</v>
      </c>
      <c r="B80" s="5" t="s">
        <v>3364</v>
      </c>
      <c r="C80" s="5" t="s">
        <v>3365</v>
      </c>
      <c r="D80" s="5" t="s">
        <v>3473</v>
      </c>
      <c r="E80" s="5" t="s">
        <v>3471</v>
      </c>
      <c r="F80" s="5">
        <v>5</v>
      </c>
      <c r="G80" s="6" t="s">
        <v>1602</v>
      </c>
    </row>
    <row r="81" spans="1:7">
      <c r="A81" s="4">
        <v>80</v>
      </c>
      <c r="B81" s="5" t="s">
        <v>3366</v>
      </c>
      <c r="C81" s="5" t="s">
        <v>3367</v>
      </c>
      <c r="D81" s="5" t="s">
        <v>3473</v>
      </c>
      <c r="E81" s="5" t="s">
        <v>3471</v>
      </c>
      <c r="F81" s="5">
        <v>4</v>
      </c>
      <c r="G81" s="6" t="s">
        <v>1602</v>
      </c>
    </row>
    <row r="82" spans="1:7">
      <c r="A82" s="4">
        <v>81</v>
      </c>
      <c r="B82" s="5" t="s">
        <v>208</v>
      </c>
      <c r="C82" s="5" t="s">
        <v>209</v>
      </c>
      <c r="D82" s="5" t="s">
        <v>3470</v>
      </c>
      <c r="E82" s="5" t="s">
        <v>3472</v>
      </c>
      <c r="F82" s="5">
        <v>5</v>
      </c>
      <c r="G82" s="6" t="s">
        <v>1602</v>
      </c>
    </row>
    <row r="83" spans="1:7">
      <c r="A83" s="4">
        <v>82</v>
      </c>
      <c r="B83" s="5" t="s">
        <v>108</v>
      </c>
      <c r="C83" s="5" t="s">
        <v>109</v>
      </c>
      <c r="D83" s="5" t="s">
        <v>3473</v>
      </c>
      <c r="E83" s="5" t="s">
        <v>3472</v>
      </c>
      <c r="F83" s="5">
        <v>4</v>
      </c>
      <c r="G83" s="6" t="s">
        <v>1602</v>
      </c>
    </row>
    <row r="84" spans="1:7">
      <c r="A84" s="4">
        <v>83</v>
      </c>
      <c r="B84" s="5" t="s">
        <v>118</v>
      </c>
      <c r="C84" s="5" t="s">
        <v>119</v>
      </c>
      <c r="D84" s="5" t="s">
        <v>3473</v>
      </c>
      <c r="E84" s="5" t="s">
        <v>3474</v>
      </c>
      <c r="F84" s="5">
        <v>4</v>
      </c>
      <c r="G84" s="6" t="s">
        <v>1602</v>
      </c>
    </row>
    <row r="85" spans="1:7">
      <c r="A85" s="4">
        <v>84</v>
      </c>
      <c r="B85" s="5" t="s">
        <v>281</v>
      </c>
      <c r="C85" s="5" t="s">
        <v>282</v>
      </c>
      <c r="D85" s="5" t="s">
        <v>3473</v>
      </c>
      <c r="E85" s="5" t="s">
        <v>3471</v>
      </c>
      <c r="F85" s="5">
        <v>7</v>
      </c>
      <c r="G85" s="6" t="s">
        <v>1602</v>
      </c>
    </row>
    <row r="86" spans="1:7">
      <c r="A86" s="4">
        <v>85</v>
      </c>
      <c r="B86" s="5" t="s">
        <v>169</v>
      </c>
      <c r="C86" s="5" t="s">
        <v>170</v>
      </c>
      <c r="D86" s="5" t="s">
        <v>3473</v>
      </c>
      <c r="E86" s="5" t="s">
        <v>3471</v>
      </c>
      <c r="F86" s="5">
        <v>4</v>
      </c>
      <c r="G86" s="6" t="s">
        <v>1602</v>
      </c>
    </row>
    <row r="87" spans="1:7">
      <c r="A87" s="4">
        <v>86</v>
      </c>
      <c r="B87" s="5" t="s">
        <v>86</v>
      </c>
      <c r="C87" s="5" t="s">
        <v>87</v>
      </c>
      <c r="D87" s="5" t="s">
        <v>3470</v>
      </c>
      <c r="E87" s="5" t="s">
        <v>3471</v>
      </c>
      <c r="F87" s="5">
        <v>4</v>
      </c>
      <c r="G87" s="6" t="s">
        <v>1602</v>
      </c>
    </row>
    <row r="88" spans="1:7">
      <c r="A88" s="4">
        <v>87</v>
      </c>
      <c r="B88" s="5" t="s">
        <v>233</v>
      </c>
      <c r="C88" s="5" t="s">
        <v>234</v>
      </c>
      <c r="D88" s="5" t="s">
        <v>3473</v>
      </c>
      <c r="E88" s="5" t="s">
        <v>3471</v>
      </c>
      <c r="F88" s="5">
        <v>5</v>
      </c>
      <c r="G88" s="6" t="s">
        <v>1602</v>
      </c>
    </row>
    <row r="89" spans="1:7">
      <c r="A89" s="4">
        <v>88</v>
      </c>
      <c r="B89" s="5" t="s">
        <v>323</v>
      </c>
      <c r="C89" s="5" t="s">
        <v>324</v>
      </c>
      <c r="D89" s="5" t="s">
        <v>3473</v>
      </c>
      <c r="E89" s="5" t="s">
        <v>3472</v>
      </c>
      <c r="F89" s="5">
        <v>5</v>
      </c>
      <c r="G89" s="6" t="s">
        <v>1602</v>
      </c>
    </row>
    <row r="90" spans="1:7">
      <c r="A90" s="4">
        <v>89</v>
      </c>
      <c r="B90" s="5" t="s">
        <v>332</v>
      </c>
      <c r="C90" s="5" t="s">
        <v>333</v>
      </c>
      <c r="D90" s="5" t="s">
        <v>3473</v>
      </c>
      <c r="E90" s="5" t="s">
        <v>3472</v>
      </c>
      <c r="F90" s="5">
        <v>4</v>
      </c>
      <c r="G90" s="6" t="s">
        <v>1602</v>
      </c>
    </row>
    <row r="91" spans="1:7">
      <c r="A91" s="4">
        <v>90</v>
      </c>
      <c r="B91" s="5" t="s">
        <v>475</v>
      </c>
      <c r="C91" s="5" t="s">
        <v>476</v>
      </c>
      <c r="D91" s="5" t="s">
        <v>3473</v>
      </c>
      <c r="E91" s="5" t="s">
        <v>3474</v>
      </c>
      <c r="F91" s="5">
        <v>4</v>
      </c>
      <c r="G91" s="6" t="s">
        <v>1602</v>
      </c>
    </row>
    <row r="92" spans="1:7">
      <c r="A92" s="4">
        <v>91</v>
      </c>
      <c r="B92" s="5" t="s">
        <v>802</v>
      </c>
      <c r="C92" s="5" t="s">
        <v>803</v>
      </c>
      <c r="D92" s="5" t="s">
        <v>3473</v>
      </c>
      <c r="E92" s="5" t="s">
        <v>3471</v>
      </c>
      <c r="F92" s="5">
        <v>5</v>
      </c>
      <c r="G92" s="6" t="s">
        <v>1602</v>
      </c>
    </row>
    <row r="93" spans="1:7">
      <c r="A93" s="4">
        <v>92</v>
      </c>
      <c r="B93" s="5" t="s">
        <v>225</v>
      </c>
      <c r="C93" s="5" t="s">
        <v>226</v>
      </c>
      <c r="D93" s="5" t="s">
        <v>3470</v>
      </c>
      <c r="E93" s="5" t="s">
        <v>3472</v>
      </c>
      <c r="F93" s="5">
        <v>5</v>
      </c>
      <c r="G93" s="6" t="s">
        <v>1602</v>
      </c>
    </row>
    <row r="94" spans="1:7">
      <c r="A94" s="4">
        <v>93</v>
      </c>
      <c r="B94" s="5" t="s">
        <v>177</v>
      </c>
      <c r="C94" s="5" t="s">
        <v>178</v>
      </c>
      <c r="D94" s="5" t="s">
        <v>3473</v>
      </c>
      <c r="E94" s="5" t="s">
        <v>3472</v>
      </c>
      <c r="F94" s="5">
        <v>5</v>
      </c>
      <c r="G94" s="6" t="s">
        <v>1602</v>
      </c>
    </row>
    <row r="95" spans="1:7">
      <c r="A95" s="4">
        <v>94</v>
      </c>
      <c r="B95" s="5" t="s">
        <v>402</v>
      </c>
      <c r="C95" s="5" t="s">
        <v>403</v>
      </c>
      <c r="D95" s="5" t="s">
        <v>3473</v>
      </c>
      <c r="E95" s="5" t="s">
        <v>3472</v>
      </c>
      <c r="F95" s="5">
        <v>5</v>
      </c>
      <c r="G95" s="6" t="s">
        <v>1602</v>
      </c>
    </row>
    <row r="96" spans="1:7">
      <c r="A96" s="4">
        <v>95</v>
      </c>
      <c r="B96" s="5" t="s">
        <v>728</v>
      </c>
      <c r="C96" s="5" t="s">
        <v>729</v>
      </c>
      <c r="D96" s="5" t="s">
        <v>3473</v>
      </c>
      <c r="E96" s="5" t="s">
        <v>3472</v>
      </c>
      <c r="F96" s="5">
        <v>4</v>
      </c>
      <c r="G96" s="6" t="s">
        <v>1602</v>
      </c>
    </row>
    <row r="97" spans="1:7">
      <c r="A97" s="4">
        <v>96</v>
      </c>
      <c r="B97" s="5" t="s">
        <v>94</v>
      </c>
      <c r="C97" s="5" t="s">
        <v>95</v>
      </c>
      <c r="D97" s="5" t="s">
        <v>3473</v>
      </c>
      <c r="E97" s="5" t="s">
        <v>3471</v>
      </c>
      <c r="F97" s="5">
        <v>5</v>
      </c>
      <c r="G97" s="6" t="s">
        <v>1602</v>
      </c>
    </row>
    <row r="98" spans="1:7">
      <c r="A98" s="4">
        <v>97</v>
      </c>
      <c r="B98" s="5" t="s">
        <v>487</v>
      </c>
      <c r="C98" s="5" t="s">
        <v>488</v>
      </c>
      <c r="D98" s="5" t="s">
        <v>3473</v>
      </c>
      <c r="E98" s="5" t="s">
        <v>3471</v>
      </c>
      <c r="F98" s="5">
        <v>6</v>
      </c>
      <c r="G98" s="6" t="s">
        <v>1602</v>
      </c>
    </row>
    <row r="99" spans="1:7">
      <c r="A99" s="4">
        <v>98</v>
      </c>
      <c r="B99" s="5" t="s">
        <v>3368</v>
      </c>
      <c r="C99" s="5" t="s">
        <v>3369</v>
      </c>
      <c r="D99" s="5" t="s">
        <v>3473</v>
      </c>
      <c r="E99" s="5" t="s">
        <v>3471</v>
      </c>
      <c r="F99" s="5">
        <v>5</v>
      </c>
      <c r="G99" s="6" t="s">
        <v>1602</v>
      </c>
    </row>
    <row r="100" spans="1:7">
      <c r="A100" s="4">
        <v>99</v>
      </c>
      <c r="B100" s="5" t="s">
        <v>784</v>
      </c>
      <c r="C100" s="5" t="s">
        <v>785</v>
      </c>
      <c r="D100" s="5" t="s">
        <v>3470</v>
      </c>
      <c r="E100" s="5" t="s">
        <v>3472</v>
      </c>
      <c r="F100" s="5">
        <v>5</v>
      </c>
      <c r="G100" s="6" t="s">
        <v>1602</v>
      </c>
    </row>
    <row r="101" spans="1:7">
      <c r="A101" s="4">
        <v>100</v>
      </c>
      <c r="B101" s="5" t="s">
        <v>350</v>
      </c>
      <c r="C101" s="5" t="s">
        <v>351</v>
      </c>
      <c r="D101" s="5" t="s">
        <v>3473</v>
      </c>
      <c r="E101" s="5" t="s">
        <v>3472</v>
      </c>
      <c r="F101" s="5">
        <v>3</v>
      </c>
      <c r="G101" s="6" t="s">
        <v>1602</v>
      </c>
    </row>
    <row r="102" spans="1:7">
      <c r="A102" s="4">
        <v>101</v>
      </c>
      <c r="B102" s="5" t="s">
        <v>121</v>
      </c>
      <c r="C102" s="5" t="s">
        <v>122</v>
      </c>
      <c r="D102" s="5" t="s">
        <v>3473</v>
      </c>
      <c r="E102" s="5" t="s">
        <v>3471</v>
      </c>
      <c r="F102" s="5">
        <v>4</v>
      </c>
      <c r="G102" s="6" t="s">
        <v>1602</v>
      </c>
    </row>
    <row r="103" spans="1:7">
      <c r="A103" s="4">
        <v>102</v>
      </c>
      <c r="B103" s="5" t="s">
        <v>235</v>
      </c>
      <c r="C103" s="5" t="s">
        <v>236</v>
      </c>
      <c r="D103" s="5" t="s">
        <v>3470</v>
      </c>
      <c r="E103" s="5" t="s">
        <v>3472</v>
      </c>
      <c r="F103" s="5">
        <v>6</v>
      </c>
      <c r="G103" s="6" t="s">
        <v>1602</v>
      </c>
    </row>
    <row r="104" spans="1:7">
      <c r="A104" s="4">
        <v>103</v>
      </c>
      <c r="B104" s="5" t="s">
        <v>626</v>
      </c>
      <c r="C104" s="5" t="s">
        <v>627</v>
      </c>
      <c r="D104" s="5" t="s">
        <v>3470</v>
      </c>
      <c r="E104" s="5" t="s">
        <v>3471</v>
      </c>
      <c r="F104" s="5">
        <v>4</v>
      </c>
      <c r="G104" s="6" t="s">
        <v>1602</v>
      </c>
    </row>
    <row r="105" spans="1:7">
      <c r="A105" s="4">
        <v>104</v>
      </c>
      <c r="B105" s="5" t="s">
        <v>179</v>
      </c>
      <c r="C105" s="5" t="s">
        <v>180</v>
      </c>
      <c r="D105" s="5" t="s">
        <v>3473</v>
      </c>
      <c r="E105" s="5" t="s">
        <v>3474</v>
      </c>
      <c r="F105" s="5">
        <v>5</v>
      </c>
      <c r="G105" s="6" t="s">
        <v>1602</v>
      </c>
    </row>
    <row r="106" spans="1:7">
      <c r="A106" s="4">
        <v>105</v>
      </c>
      <c r="B106" s="5" t="s">
        <v>97</v>
      </c>
      <c r="C106" s="5" t="s">
        <v>98</v>
      </c>
      <c r="D106" s="5" t="s">
        <v>3470</v>
      </c>
      <c r="E106" s="5" t="s">
        <v>3471</v>
      </c>
      <c r="F106" s="5">
        <v>5</v>
      </c>
      <c r="G106" s="6" t="s">
        <v>1602</v>
      </c>
    </row>
    <row r="107" spans="1:7">
      <c r="A107" s="4">
        <v>106</v>
      </c>
      <c r="B107" s="5" t="s">
        <v>497</v>
      </c>
      <c r="C107" s="5" t="s">
        <v>498</v>
      </c>
      <c r="D107" s="5" t="s">
        <v>3473</v>
      </c>
      <c r="E107" s="5" t="s">
        <v>3472</v>
      </c>
      <c r="F107" s="5">
        <v>5</v>
      </c>
      <c r="G107" s="6" t="s">
        <v>1602</v>
      </c>
    </row>
    <row r="108" spans="1:7">
      <c r="A108" s="4">
        <v>107</v>
      </c>
      <c r="B108" s="5" t="s">
        <v>340</v>
      </c>
      <c r="C108" s="5" t="s">
        <v>341</v>
      </c>
      <c r="D108" s="5" t="s">
        <v>3473</v>
      </c>
      <c r="E108" s="5" t="s">
        <v>3471</v>
      </c>
      <c r="F108" s="5">
        <v>4</v>
      </c>
      <c r="G108" s="6" t="s">
        <v>1602</v>
      </c>
    </row>
    <row r="109" spans="1:7">
      <c r="A109" s="4">
        <v>108</v>
      </c>
      <c r="B109" s="5" t="s">
        <v>812</v>
      </c>
      <c r="C109" s="5" t="s">
        <v>813</v>
      </c>
      <c r="D109" s="5" t="s">
        <v>3473</v>
      </c>
      <c r="E109" s="5" t="s">
        <v>3471</v>
      </c>
      <c r="F109" s="5">
        <v>6</v>
      </c>
      <c r="G109" s="6" t="s">
        <v>1602</v>
      </c>
    </row>
    <row r="110" spans="1:7">
      <c r="A110" s="4">
        <v>109</v>
      </c>
      <c r="B110" s="5" t="s">
        <v>273</v>
      </c>
      <c r="C110" s="5" t="s">
        <v>274</v>
      </c>
      <c r="D110" s="5" t="s">
        <v>3470</v>
      </c>
      <c r="E110" s="5" t="s">
        <v>3471</v>
      </c>
      <c r="F110" s="5">
        <v>5</v>
      </c>
      <c r="G110" s="6" t="s">
        <v>1602</v>
      </c>
    </row>
    <row r="111" spans="1:7">
      <c r="A111" s="4">
        <v>110</v>
      </c>
      <c r="B111" s="5" t="s">
        <v>171</v>
      </c>
      <c r="C111" s="5" t="s">
        <v>172</v>
      </c>
      <c r="D111" s="5" t="s">
        <v>3473</v>
      </c>
      <c r="E111" s="5" t="s">
        <v>3472</v>
      </c>
      <c r="F111" s="5">
        <v>5</v>
      </c>
      <c r="G111" s="6" t="s">
        <v>1602</v>
      </c>
    </row>
    <row r="112" spans="1:7">
      <c r="A112" s="4">
        <v>111</v>
      </c>
      <c r="B112" s="5" t="s">
        <v>103</v>
      </c>
      <c r="C112" s="5" t="s">
        <v>104</v>
      </c>
      <c r="D112" s="5" t="s">
        <v>3473</v>
      </c>
      <c r="E112" s="5" t="s">
        <v>3471</v>
      </c>
      <c r="F112" s="5">
        <v>5</v>
      </c>
      <c r="G112" s="6" t="s">
        <v>1602</v>
      </c>
    </row>
    <row r="113" spans="1:7">
      <c r="A113" s="4">
        <v>112</v>
      </c>
      <c r="B113" s="5" t="s">
        <v>375</v>
      </c>
      <c r="C113" s="5" t="s">
        <v>376</v>
      </c>
      <c r="D113" s="5" t="s">
        <v>3473</v>
      </c>
      <c r="E113" s="5" t="s">
        <v>3471</v>
      </c>
      <c r="F113" s="5">
        <v>5</v>
      </c>
      <c r="G113" s="6" t="s">
        <v>1602</v>
      </c>
    </row>
    <row r="114" spans="1:7">
      <c r="A114" s="4">
        <v>113</v>
      </c>
      <c r="B114" s="5" t="s">
        <v>342</v>
      </c>
      <c r="C114" s="5" t="s">
        <v>343</v>
      </c>
      <c r="D114" s="5" t="s">
        <v>3473</v>
      </c>
      <c r="E114" s="5" t="s">
        <v>3472</v>
      </c>
      <c r="F114" s="5">
        <v>1</v>
      </c>
      <c r="G114" s="6" t="s">
        <v>1602</v>
      </c>
    </row>
    <row r="115" spans="1:7">
      <c r="A115" s="4">
        <v>114</v>
      </c>
      <c r="B115" s="5" t="s">
        <v>138</v>
      </c>
      <c r="C115" s="5" t="s">
        <v>139</v>
      </c>
      <c r="D115" s="5" t="s">
        <v>3473</v>
      </c>
      <c r="E115" s="5" t="s">
        <v>3472</v>
      </c>
      <c r="F115" s="5">
        <v>5</v>
      </c>
      <c r="G115" s="6" t="s">
        <v>1602</v>
      </c>
    </row>
    <row r="116" spans="1:7">
      <c r="A116" s="4">
        <v>115</v>
      </c>
      <c r="B116" s="5" t="s">
        <v>283</v>
      </c>
      <c r="C116" s="5" t="s">
        <v>284</v>
      </c>
      <c r="D116" s="5" t="s">
        <v>3473</v>
      </c>
      <c r="E116" s="5" t="s">
        <v>3471</v>
      </c>
      <c r="F116" s="5">
        <v>5</v>
      </c>
      <c r="G116" s="6" t="s">
        <v>1602</v>
      </c>
    </row>
    <row r="117" spans="1:7">
      <c r="A117" s="4">
        <v>116</v>
      </c>
      <c r="B117" s="5" t="s">
        <v>493</v>
      </c>
      <c r="C117" s="5" t="s">
        <v>494</v>
      </c>
      <c r="D117" s="5" t="s">
        <v>3473</v>
      </c>
      <c r="E117" s="5" t="s">
        <v>3472</v>
      </c>
      <c r="F117" s="5">
        <v>5</v>
      </c>
      <c r="G117" s="6" t="s">
        <v>1602</v>
      </c>
    </row>
    <row r="118" spans="1:7">
      <c r="A118" s="4">
        <v>117</v>
      </c>
      <c r="B118" s="5" t="s">
        <v>690</v>
      </c>
      <c r="C118" s="5" t="s">
        <v>691</v>
      </c>
      <c r="D118" s="5" t="s">
        <v>3473</v>
      </c>
      <c r="E118" s="5" t="s">
        <v>3471</v>
      </c>
      <c r="F118" s="5">
        <v>4</v>
      </c>
      <c r="G118" s="6" t="s">
        <v>1602</v>
      </c>
    </row>
    <row r="119" spans="1:7">
      <c r="A119" s="4">
        <v>118</v>
      </c>
      <c r="B119" s="5" t="s">
        <v>451</v>
      </c>
      <c r="C119" s="5" t="s">
        <v>452</v>
      </c>
      <c r="D119" s="5" t="s">
        <v>3473</v>
      </c>
      <c r="E119" s="5" t="s">
        <v>3474</v>
      </c>
      <c r="F119" s="5">
        <v>4</v>
      </c>
      <c r="G119" s="6" t="s">
        <v>1602</v>
      </c>
    </row>
    <row r="120" spans="1:7">
      <c r="A120" s="4">
        <v>119</v>
      </c>
      <c r="B120" s="5" t="s">
        <v>111</v>
      </c>
      <c r="C120" s="5" t="s">
        <v>112</v>
      </c>
      <c r="D120" s="5" t="s">
        <v>3473</v>
      </c>
      <c r="E120" s="5" t="s">
        <v>3472</v>
      </c>
      <c r="F120" s="5">
        <v>5</v>
      </c>
      <c r="G120" s="6" t="s">
        <v>1602</v>
      </c>
    </row>
    <row r="121" spans="2:3">
      <c r="B121" s="5" t="s">
        <v>199</v>
      </c>
      <c r="C121" s="5" t="s">
        <v>200</v>
      </c>
    </row>
    <row r="122" spans="2:3">
      <c r="B122" s="5" t="s">
        <v>111</v>
      </c>
      <c r="C122" s="5" t="s">
        <v>112</v>
      </c>
    </row>
    <row r="123" spans="2:3">
      <c r="B123" s="5" t="s">
        <v>3357</v>
      </c>
      <c r="C123" s="5" t="s">
        <v>3358</v>
      </c>
    </row>
    <row r="124" spans="2:3">
      <c r="B124" s="5" t="s">
        <v>233</v>
      </c>
      <c r="C124" s="5" t="s">
        <v>234</v>
      </c>
    </row>
    <row r="125" spans="2:3">
      <c r="B125" s="5" t="s">
        <v>364</v>
      </c>
      <c r="C125" s="5" t="s">
        <v>365</v>
      </c>
    </row>
    <row r="126" spans="2:3">
      <c r="B126" s="5" t="s">
        <v>648</v>
      </c>
      <c r="C126" s="5" t="s">
        <v>649</v>
      </c>
    </row>
    <row r="127" spans="2:3">
      <c r="B127" s="5" t="s">
        <v>73</v>
      </c>
      <c r="C127" s="5" t="s">
        <v>74</v>
      </c>
    </row>
    <row r="128" spans="2:3">
      <c r="B128" s="5" t="s">
        <v>386</v>
      </c>
      <c r="C128" s="5" t="s">
        <v>387</v>
      </c>
    </row>
    <row r="129" spans="2:3">
      <c r="B129" s="5" t="s">
        <v>220</v>
      </c>
      <c r="C129" s="5" t="s">
        <v>221</v>
      </c>
    </row>
    <row r="130" spans="2:3">
      <c r="B130" s="5" t="s">
        <v>338</v>
      </c>
      <c r="C130" s="5" t="s">
        <v>339</v>
      </c>
    </row>
    <row r="131" spans="2:3">
      <c r="B131" s="5" t="s">
        <v>483</v>
      </c>
      <c r="C131" s="5" t="s">
        <v>484</v>
      </c>
    </row>
    <row r="132" spans="2:3">
      <c r="B132" s="5" t="s">
        <v>708</v>
      </c>
      <c r="C132" s="5" t="s">
        <v>709</v>
      </c>
    </row>
    <row r="133" spans="2:3">
      <c r="B133" s="5" t="s">
        <v>368</v>
      </c>
      <c r="C133" s="5" t="s">
        <v>369</v>
      </c>
    </row>
    <row r="134" spans="2:3">
      <c r="B134" s="5" t="s">
        <v>497</v>
      </c>
      <c r="C134" s="5" t="s">
        <v>498</v>
      </c>
    </row>
    <row r="135" spans="2:3">
      <c r="B135" s="5" t="s">
        <v>97</v>
      </c>
      <c r="C135" s="5" t="s">
        <v>98</v>
      </c>
    </row>
    <row r="136" spans="2:3">
      <c r="B136" s="5" t="s">
        <v>130</v>
      </c>
      <c r="C136" s="5" t="s">
        <v>131</v>
      </c>
    </row>
    <row r="137" spans="2:3">
      <c r="B137" s="5" t="s">
        <v>225</v>
      </c>
      <c r="C137" s="5" t="s">
        <v>226</v>
      </c>
    </row>
    <row r="138" spans="2:3">
      <c r="B138" s="5" t="s">
        <v>690</v>
      </c>
      <c r="C138" s="5" t="s">
        <v>691</v>
      </c>
    </row>
    <row r="139" spans="2:3">
      <c r="B139" s="5" t="s">
        <v>487</v>
      </c>
      <c r="C139" s="5" t="s">
        <v>488</v>
      </c>
    </row>
    <row r="140" spans="2:3">
      <c r="B140" s="5" t="s">
        <v>128</v>
      </c>
      <c r="C140" s="5" t="s">
        <v>129</v>
      </c>
    </row>
    <row r="141" spans="2:3">
      <c r="B141" s="5" t="s">
        <v>704</v>
      </c>
      <c r="C141" s="5" t="s">
        <v>705</v>
      </c>
    </row>
    <row r="142" spans="2:3">
      <c r="B142" s="5" t="s">
        <v>271</v>
      </c>
      <c r="C142" s="5" t="s">
        <v>272</v>
      </c>
    </row>
    <row r="143" spans="2:3">
      <c r="B143" s="5" t="s">
        <v>239</v>
      </c>
      <c r="C143" s="5" t="s">
        <v>240</v>
      </c>
    </row>
    <row r="144" spans="2:3">
      <c r="B144" s="5" t="s">
        <v>279</v>
      </c>
      <c r="C144" s="5" t="s">
        <v>280</v>
      </c>
    </row>
    <row r="145" spans="2:3">
      <c r="B145" s="5" t="s">
        <v>550</v>
      </c>
      <c r="C145" s="5" t="s">
        <v>551</v>
      </c>
    </row>
    <row r="146" spans="2:3">
      <c r="B146" s="5" t="s">
        <v>323</v>
      </c>
      <c r="C146" s="5" t="s">
        <v>324</v>
      </c>
    </row>
    <row r="147" spans="2:3">
      <c r="B147" s="5" t="s">
        <v>475</v>
      </c>
      <c r="C147" s="5" t="s">
        <v>476</v>
      </c>
    </row>
    <row r="148" spans="2:3">
      <c r="B148" s="5" t="s">
        <v>86</v>
      </c>
      <c r="C148" s="5" t="s">
        <v>87</v>
      </c>
    </row>
    <row r="149" spans="2:3">
      <c r="B149" s="5" t="s">
        <v>327</v>
      </c>
      <c r="C149" s="5" t="s">
        <v>328</v>
      </c>
    </row>
    <row r="150" spans="2:3">
      <c r="B150" s="5" t="s">
        <v>297</v>
      </c>
      <c r="C150" s="5" t="s">
        <v>298</v>
      </c>
    </row>
    <row r="151" spans="2:3">
      <c r="B151" s="5" t="s">
        <v>422</v>
      </c>
      <c r="C151" s="5" t="s">
        <v>423</v>
      </c>
    </row>
    <row r="152" spans="2:3">
      <c r="B152" s="5" t="s">
        <v>545</v>
      </c>
      <c r="C152" s="5" t="s">
        <v>546</v>
      </c>
    </row>
    <row r="153" spans="2:3">
      <c r="B153" s="5" t="s">
        <v>466</v>
      </c>
      <c r="C153" s="5" t="s">
        <v>467</v>
      </c>
    </row>
    <row r="154" spans="2:3">
      <c r="B154" s="5" t="s">
        <v>541</v>
      </c>
      <c r="C154" s="5" t="s">
        <v>542</v>
      </c>
    </row>
    <row r="155" spans="2:3">
      <c r="B155" s="5" t="s">
        <v>147</v>
      </c>
      <c r="C155" s="5" t="s">
        <v>148</v>
      </c>
    </row>
    <row r="156" spans="2:3">
      <c r="B156" s="5" t="s">
        <v>644</v>
      </c>
      <c r="C156" s="5" t="s">
        <v>645</v>
      </c>
    </row>
    <row r="157" spans="2:3">
      <c r="B157" s="5" t="s">
        <v>348</v>
      </c>
      <c r="C157" s="5" t="s">
        <v>349</v>
      </c>
    </row>
    <row r="158" spans="2:3">
      <c r="B158" s="5" t="s">
        <v>223</v>
      </c>
      <c r="C158" s="5" t="s">
        <v>224</v>
      </c>
    </row>
    <row r="159" spans="2:3">
      <c r="B159" s="5" t="s">
        <v>175</v>
      </c>
      <c r="C159" s="5" t="s">
        <v>176</v>
      </c>
    </row>
    <row r="160" spans="2:3">
      <c r="B160" s="5" t="s">
        <v>138</v>
      </c>
      <c r="C160" s="5" t="s">
        <v>139</v>
      </c>
    </row>
    <row r="161" spans="2:3">
      <c r="B161" s="5" t="s">
        <v>451</v>
      </c>
      <c r="C161" s="5" t="s">
        <v>452</v>
      </c>
    </row>
    <row r="162" spans="2:3">
      <c r="B162" s="5" t="s">
        <v>427</v>
      </c>
      <c r="C162" s="5" t="s">
        <v>428</v>
      </c>
    </row>
    <row r="163" spans="2:3">
      <c r="B163" s="5" t="s">
        <v>235</v>
      </c>
      <c r="C163" s="5" t="s">
        <v>236</v>
      </c>
    </row>
    <row r="164" spans="2:3">
      <c r="B164" s="5" t="s">
        <v>118</v>
      </c>
      <c r="C164" s="5" t="s">
        <v>119</v>
      </c>
    </row>
    <row r="165" spans="2:3">
      <c r="B165" s="5" t="s">
        <v>3364</v>
      </c>
      <c r="C165" s="5" t="s">
        <v>3365</v>
      </c>
    </row>
    <row r="166" spans="2:3">
      <c r="B166" s="5" t="s">
        <v>177</v>
      </c>
      <c r="C166" s="5" t="s">
        <v>178</v>
      </c>
    </row>
    <row r="167" spans="2:3">
      <c r="B167" s="5" t="s">
        <v>457</v>
      </c>
      <c r="C167" s="5" t="s">
        <v>458</v>
      </c>
    </row>
    <row r="168" spans="2:3">
      <c r="B168" s="5" t="s">
        <v>491</v>
      </c>
      <c r="C168" s="5" t="s">
        <v>492</v>
      </c>
    </row>
    <row r="169" spans="2:3">
      <c r="B169" s="5" t="s">
        <v>447</v>
      </c>
      <c r="C169" s="5" t="s">
        <v>448</v>
      </c>
    </row>
    <row r="170" spans="2:3">
      <c r="B170" s="5" t="s">
        <v>332</v>
      </c>
      <c r="C170" s="5" t="s">
        <v>333</v>
      </c>
    </row>
    <row r="171" spans="2:3">
      <c r="B171" s="5" t="s">
        <v>3368</v>
      </c>
      <c r="C171" s="5" t="s">
        <v>3369</v>
      </c>
    </row>
    <row r="172" spans="2:3">
      <c r="B172" s="5" t="s">
        <v>156</v>
      </c>
      <c r="C172" s="5" t="s">
        <v>157</v>
      </c>
    </row>
    <row r="173" spans="2:3">
      <c r="B173" s="5" t="s">
        <v>126</v>
      </c>
      <c r="C173" s="5" t="s">
        <v>127</v>
      </c>
    </row>
    <row r="174" spans="2:3">
      <c r="B174" s="5" t="s">
        <v>430</v>
      </c>
      <c r="C174" s="5" t="s">
        <v>431</v>
      </c>
    </row>
    <row r="175" spans="2:3">
      <c r="B175" s="5" t="s">
        <v>267</v>
      </c>
      <c r="C175" s="5" t="s">
        <v>268</v>
      </c>
    </row>
    <row r="176" spans="2:3">
      <c r="B176" s="5" t="s">
        <v>394</v>
      </c>
      <c r="C176" s="5" t="s">
        <v>395</v>
      </c>
    </row>
    <row r="177" spans="2:3">
      <c r="B177" s="5" t="s">
        <v>392</v>
      </c>
      <c r="C177" s="5" t="s">
        <v>393</v>
      </c>
    </row>
    <row r="178" spans="2:3">
      <c r="B178" s="5" t="s">
        <v>380</v>
      </c>
      <c r="C178" s="5" t="s">
        <v>381</v>
      </c>
    </row>
    <row r="179" spans="2:3">
      <c r="B179" s="5" t="s">
        <v>319</v>
      </c>
      <c r="C179" s="5" t="s">
        <v>320</v>
      </c>
    </row>
    <row r="180" spans="2:3">
      <c r="B180" s="5" t="s">
        <v>525</v>
      </c>
      <c r="C180" s="5" t="s">
        <v>526</v>
      </c>
    </row>
    <row r="181" spans="2:3">
      <c r="B181" s="5" t="s">
        <v>382</v>
      </c>
      <c r="C181" s="5" t="s">
        <v>383</v>
      </c>
    </row>
    <row r="182" spans="2:3">
      <c r="B182" s="5" t="s">
        <v>342</v>
      </c>
      <c r="C182" s="5" t="s">
        <v>343</v>
      </c>
    </row>
    <row r="183" spans="2:3">
      <c r="B183" s="5" t="s">
        <v>283</v>
      </c>
      <c r="C183" s="5" t="s">
        <v>284</v>
      </c>
    </row>
    <row r="184" spans="2:3">
      <c r="B184" s="5" t="s">
        <v>169</v>
      </c>
      <c r="C184" s="5" t="s">
        <v>170</v>
      </c>
    </row>
    <row r="185" spans="2:3">
      <c r="B185" s="5" t="s">
        <v>410</v>
      </c>
      <c r="C185" s="5" t="s">
        <v>411</v>
      </c>
    </row>
    <row r="186" spans="2:3">
      <c r="B186" s="5" t="s">
        <v>601</v>
      </c>
      <c r="C186" s="5" t="s">
        <v>602</v>
      </c>
    </row>
    <row r="187" spans="2:3">
      <c r="B187" s="5" t="s">
        <v>552</v>
      </c>
      <c r="C187" s="5" t="s">
        <v>553</v>
      </c>
    </row>
    <row r="188" spans="2:3">
      <c r="B188" s="5" t="s">
        <v>164</v>
      </c>
      <c r="C188" s="5" t="s">
        <v>165</v>
      </c>
    </row>
    <row r="189" spans="2:3">
      <c r="B189" s="5" t="s">
        <v>400</v>
      </c>
      <c r="C189" s="5" t="s">
        <v>401</v>
      </c>
    </row>
    <row r="190" spans="2:3">
      <c r="B190" s="5" t="s">
        <v>802</v>
      </c>
      <c r="C190" s="5" t="s">
        <v>803</v>
      </c>
    </row>
    <row r="191" spans="2:3">
      <c r="B191" s="5" t="s">
        <v>229</v>
      </c>
      <c r="C191" s="5" t="s">
        <v>230</v>
      </c>
    </row>
    <row r="192" spans="2:3">
      <c r="B192" s="5" t="s">
        <v>244</v>
      </c>
      <c r="C192" s="5" t="s">
        <v>245</v>
      </c>
    </row>
    <row r="193" spans="2:3">
      <c r="B193" s="5" t="s">
        <v>94</v>
      </c>
      <c r="C193" s="5" t="s">
        <v>95</v>
      </c>
    </row>
    <row r="194" spans="2:3">
      <c r="B194" s="5" t="s">
        <v>121</v>
      </c>
      <c r="C194" s="5" t="s">
        <v>122</v>
      </c>
    </row>
    <row r="195" spans="2:3">
      <c r="B195" s="5" t="s">
        <v>812</v>
      </c>
      <c r="C195" s="5" t="s">
        <v>813</v>
      </c>
    </row>
    <row r="196" spans="2:3">
      <c r="B196" s="5" t="s">
        <v>208</v>
      </c>
      <c r="C196" s="5" t="s">
        <v>209</v>
      </c>
    </row>
    <row r="197" spans="2:3">
      <c r="B197" s="5" t="s">
        <v>515</v>
      </c>
      <c r="C197" s="5" t="s">
        <v>516</v>
      </c>
    </row>
    <row r="198" spans="2:3">
      <c r="B198" s="5" t="s">
        <v>350</v>
      </c>
      <c r="C198" s="5" t="s">
        <v>351</v>
      </c>
    </row>
    <row r="199" spans="2:3">
      <c r="B199" s="5" t="s">
        <v>171</v>
      </c>
      <c r="C199" s="5" t="s">
        <v>172</v>
      </c>
    </row>
    <row r="200" spans="2:3">
      <c r="B200" s="5" t="s">
        <v>194</v>
      </c>
      <c r="C200" s="5" t="s">
        <v>195</v>
      </c>
    </row>
    <row r="201" spans="2:3">
      <c r="B201" s="5" t="s">
        <v>103</v>
      </c>
      <c r="C201" s="5" t="s">
        <v>104</v>
      </c>
    </row>
    <row r="202" spans="2:3">
      <c r="B202" s="5" t="s">
        <v>340</v>
      </c>
      <c r="C202" s="5" t="s">
        <v>341</v>
      </c>
    </row>
    <row r="203" spans="2:3">
      <c r="B203" s="5" t="s">
        <v>407</v>
      </c>
      <c r="C203" s="5" t="s">
        <v>408</v>
      </c>
    </row>
    <row r="204" spans="2:3">
      <c r="B204" s="5" t="s">
        <v>722</v>
      </c>
      <c r="C204" s="5" t="s">
        <v>723</v>
      </c>
    </row>
    <row r="205" spans="2:3">
      <c r="B205" s="5" t="s">
        <v>360</v>
      </c>
      <c r="C205" s="5" t="s">
        <v>361</v>
      </c>
    </row>
    <row r="206" spans="2:3">
      <c r="B206" s="5" t="s">
        <v>402</v>
      </c>
      <c r="C206" s="5" t="s">
        <v>403</v>
      </c>
    </row>
    <row r="207" spans="2:3">
      <c r="B207" s="5" t="s">
        <v>355</v>
      </c>
      <c r="C207" s="5" t="s">
        <v>356</v>
      </c>
    </row>
    <row r="208" spans="2:3">
      <c r="B208" s="5" t="s">
        <v>3363</v>
      </c>
      <c r="C208" s="5" t="s">
        <v>2243</v>
      </c>
    </row>
    <row r="209" spans="2:3">
      <c r="B209" s="5" t="s">
        <v>281</v>
      </c>
      <c r="C209" s="5" t="s">
        <v>282</v>
      </c>
    </row>
    <row r="210" spans="2:3">
      <c r="B210" s="5" t="s">
        <v>784</v>
      </c>
      <c r="C210" s="5" t="s">
        <v>785</v>
      </c>
    </row>
    <row r="211" spans="2:3">
      <c r="B211" s="5" t="s">
        <v>472</v>
      </c>
      <c r="C211" s="5" t="s">
        <v>473</v>
      </c>
    </row>
    <row r="212" spans="2:3">
      <c r="B212" s="5" t="s">
        <v>265</v>
      </c>
      <c r="C212" s="5" t="s">
        <v>266</v>
      </c>
    </row>
    <row r="213" spans="2:3">
      <c r="B213" s="5" t="s">
        <v>3359</v>
      </c>
      <c r="C213" s="5" t="s">
        <v>3360</v>
      </c>
    </row>
    <row r="214" spans="2:3">
      <c r="B214" s="5" t="s">
        <v>413</v>
      </c>
      <c r="C214" s="5" t="s">
        <v>414</v>
      </c>
    </row>
    <row r="215" spans="2:3">
      <c r="B215" s="5" t="s">
        <v>562</v>
      </c>
      <c r="C215" s="5" t="s">
        <v>563</v>
      </c>
    </row>
    <row r="216" spans="2:3">
      <c r="B216" s="5" t="s">
        <v>314</v>
      </c>
      <c r="C216" s="5" t="s">
        <v>315</v>
      </c>
    </row>
    <row r="217" spans="2:3">
      <c r="B217" s="5" t="s">
        <v>247</v>
      </c>
      <c r="C217" s="5" t="s">
        <v>248</v>
      </c>
    </row>
    <row r="218" spans="2:3">
      <c r="B218" s="5" t="s">
        <v>213</v>
      </c>
      <c r="C218" s="5" t="s">
        <v>214</v>
      </c>
    </row>
    <row r="219" spans="2:3">
      <c r="B219" s="5" t="s">
        <v>205</v>
      </c>
      <c r="C219" s="5" t="s">
        <v>206</v>
      </c>
    </row>
    <row r="220" spans="2:3">
      <c r="B220" s="5" t="s">
        <v>257</v>
      </c>
      <c r="C220" s="5" t="s">
        <v>258</v>
      </c>
    </row>
    <row r="221" spans="2:3">
      <c r="B221" s="5" t="s">
        <v>3366</v>
      </c>
      <c r="C221" s="5" t="s">
        <v>3367</v>
      </c>
    </row>
    <row r="222" spans="2:3">
      <c r="B222" s="5" t="s">
        <v>80</v>
      </c>
      <c r="C222" s="5" t="s">
        <v>81</v>
      </c>
    </row>
    <row r="223" spans="2:3">
      <c r="B223" s="5" t="s">
        <v>184</v>
      </c>
      <c r="C223" s="5" t="s">
        <v>185</v>
      </c>
    </row>
    <row r="224" spans="2:3">
      <c r="B224" s="5" t="s">
        <v>519</v>
      </c>
      <c r="C224" s="5" t="s">
        <v>520</v>
      </c>
    </row>
    <row r="225" spans="2:3">
      <c r="B225" s="5" t="s">
        <v>375</v>
      </c>
      <c r="C225" s="5" t="s">
        <v>376</v>
      </c>
    </row>
    <row r="226" spans="2:3">
      <c r="B226" s="5" t="s">
        <v>277</v>
      </c>
      <c r="C226" s="5" t="s">
        <v>278</v>
      </c>
    </row>
    <row r="227" spans="2:3">
      <c r="B227" s="5" t="s">
        <v>189</v>
      </c>
      <c r="C227" s="5" t="s">
        <v>190</v>
      </c>
    </row>
    <row r="228" spans="2:3">
      <c r="B228" s="5" t="s">
        <v>273</v>
      </c>
      <c r="C228" s="5" t="s">
        <v>274</v>
      </c>
    </row>
    <row r="229" spans="2:3">
      <c r="B229" s="5" t="s">
        <v>626</v>
      </c>
      <c r="C229" s="5" t="s">
        <v>627</v>
      </c>
    </row>
    <row r="230" spans="2:3">
      <c r="B230" s="5" t="s">
        <v>716</v>
      </c>
      <c r="C230" s="5" t="s">
        <v>717</v>
      </c>
    </row>
    <row r="231" spans="2:3">
      <c r="B231" s="5" t="s">
        <v>3475</v>
      </c>
      <c r="C231" s="5" t="s">
        <v>3476</v>
      </c>
    </row>
    <row r="232" spans="2:3">
      <c r="B232" s="5" t="s">
        <v>728</v>
      </c>
      <c r="C232" s="5" t="s">
        <v>729</v>
      </c>
    </row>
    <row r="233" spans="2:3">
      <c r="B233" s="5" t="s">
        <v>575</v>
      </c>
      <c r="C233" s="5" t="s">
        <v>576</v>
      </c>
    </row>
    <row r="234" spans="2:3">
      <c r="B234" s="5" t="s">
        <v>3477</v>
      </c>
      <c r="C234" s="5" t="s">
        <v>3478</v>
      </c>
    </row>
    <row r="235" spans="2:3">
      <c r="B235" s="5" t="s">
        <v>3479</v>
      </c>
      <c r="C235" s="5" t="s">
        <v>3480</v>
      </c>
    </row>
    <row r="236" spans="2:3">
      <c r="B236" s="5" t="s">
        <v>45</v>
      </c>
      <c r="C236" s="5" t="s">
        <v>46</v>
      </c>
    </row>
    <row r="237" spans="2:3">
      <c r="B237" s="5" t="s">
        <v>684</v>
      </c>
      <c r="C237" s="5" t="s">
        <v>685</v>
      </c>
    </row>
    <row r="238" spans="2:3">
      <c r="B238" s="5" t="s">
        <v>794</v>
      </c>
      <c r="C238" s="5" t="s">
        <v>795</v>
      </c>
    </row>
    <row r="239" spans="2:3">
      <c r="B239" s="5" t="s">
        <v>216</v>
      </c>
      <c r="C239" s="5" t="s">
        <v>217</v>
      </c>
    </row>
    <row r="240" spans="2:3">
      <c r="B240" s="5" t="s">
        <v>3481</v>
      </c>
      <c r="C240" s="5" t="s">
        <v>3482</v>
      </c>
    </row>
    <row r="241" spans="2:3">
      <c r="B241" s="5" t="s">
        <v>59</v>
      </c>
      <c r="C241" s="5" t="s">
        <v>60</v>
      </c>
    </row>
    <row r="242" spans="2:3">
      <c r="B242" s="5" t="s">
        <v>55</v>
      </c>
      <c r="C242" s="5" t="s">
        <v>56</v>
      </c>
    </row>
    <row r="243" spans="2:3">
      <c r="B243" s="5" t="s">
        <v>3483</v>
      </c>
      <c r="C243" s="5" t="s">
        <v>3484</v>
      </c>
    </row>
    <row r="244" spans="2:3">
      <c r="B244" s="5" t="s">
        <v>3485</v>
      </c>
      <c r="C244" s="5" t="s">
        <v>3486</v>
      </c>
    </row>
    <row r="245" spans="2:3">
      <c r="B245" s="5" t="s">
        <v>713</v>
      </c>
      <c r="C245" s="5" t="s">
        <v>714</v>
      </c>
    </row>
    <row r="246" spans="2:3">
      <c r="B246" s="5" t="s">
        <v>108</v>
      </c>
      <c r="C246" s="5" t="s">
        <v>109</v>
      </c>
    </row>
    <row r="247" spans="2:3">
      <c r="B247" s="5" t="s">
        <v>769</v>
      </c>
      <c r="C247" s="5" t="s">
        <v>770</v>
      </c>
    </row>
    <row r="248" spans="2:3">
      <c r="B248" s="5" t="s">
        <v>479</v>
      </c>
      <c r="C248" s="5" t="s">
        <v>480</v>
      </c>
    </row>
    <row r="249" spans="2:3">
      <c r="B249" s="5" t="s">
        <v>636</v>
      </c>
      <c r="C249" s="5" t="s">
        <v>637</v>
      </c>
    </row>
    <row r="250" spans="2:3">
      <c r="B250" s="5" t="s">
        <v>262</v>
      </c>
      <c r="C250" s="5" t="s">
        <v>263</v>
      </c>
    </row>
    <row r="251" spans="2:3">
      <c r="B251" s="5" t="s">
        <v>3487</v>
      </c>
      <c r="C251" s="5" t="s">
        <v>3488</v>
      </c>
    </row>
    <row r="252" spans="2:3">
      <c r="B252" s="5" t="s">
        <v>3489</v>
      </c>
      <c r="C252" s="5" t="s">
        <v>3490</v>
      </c>
    </row>
    <row r="253" spans="2:3">
      <c r="B253" s="5" t="s">
        <v>36</v>
      </c>
      <c r="C253" s="5" t="s">
        <v>37</v>
      </c>
    </row>
    <row r="254" spans="2:3">
      <c r="B254" s="5" t="s">
        <v>577</v>
      </c>
      <c r="C254" s="5" t="s">
        <v>578</v>
      </c>
    </row>
    <row r="255" spans="2:3">
      <c r="B255" s="5" t="s">
        <v>3491</v>
      </c>
      <c r="C255" s="5" t="s">
        <v>2165</v>
      </c>
    </row>
    <row r="256" spans="2:3">
      <c r="B256" s="5" t="s">
        <v>3492</v>
      </c>
      <c r="C256" s="5" t="s">
        <v>3493</v>
      </c>
    </row>
    <row r="257" spans="2:3">
      <c r="B257" s="5" t="s">
        <v>3494</v>
      </c>
      <c r="C257" s="5" t="s">
        <v>3495</v>
      </c>
    </row>
    <row r="258" spans="2:3">
      <c r="B258" s="5" t="s">
        <v>3496</v>
      </c>
      <c r="C258" s="5" t="s">
        <v>1962</v>
      </c>
    </row>
    <row r="259" spans="2:3">
      <c r="B259" s="5" t="s">
        <v>3497</v>
      </c>
      <c r="C259" s="5" t="s">
        <v>3498</v>
      </c>
    </row>
    <row r="260" spans="2:3">
      <c r="B260" s="5" t="s">
        <v>303</v>
      </c>
      <c r="C260" s="5" t="s">
        <v>304</v>
      </c>
    </row>
    <row r="261" spans="2:3">
      <c r="B261" s="5" t="s">
        <v>3499</v>
      </c>
      <c r="C261" s="5" t="s">
        <v>3500</v>
      </c>
    </row>
    <row r="262" spans="2:3">
      <c r="B262" s="5" t="s">
        <v>743</v>
      </c>
      <c r="C262" s="5" t="s">
        <v>744</v>
      </c>
    </row>
    <row r="263" spans="2:3">
      <c r="B263" s="5" t="s">
        <v>3501</v>
      </c>
      <c r="C263" s="5" t="s">
        <v>1955</v>
      </c>
    </row>
    <row r="264" spans="2:3">
      <c r="B264" s="5" t="s">
        <v>595</v>
      </c>
      <c r="C264" s="5" t="s">
        <v>596</v>
      </c>
    </row>
    <row r="265" spans="2:3">
      <c r="B265" s="5" t="s">
        <v>686</v>
      </c>
      <c r="C265" s="5" t="s">
        <v>687</v>
      </c>
    </row>
    <row r="266" spans="2:3">
      <c r="B266" s="5" t="s">
        <v>3502</v>
      </c>
      <c r="C266" s="5" t="s">
        <v>3503</v>
      </c>
    </row>
    <row r="267" spans="2:3">
      <c r="B267" s="5" t="s">
        <v>3374</v>
      </c>
      <c r="C267" s="5" t="s">
        <v>1854</v>
      </c>
    </row>
    <row r="268" spans="2:3">
      <c r="B268" s="5" t="s">
        <v>772</v>
      </c>
      <c r="C268" s="5" t="s">
        <v>773</v>
      </c>
    </row>
    <row r="269" spans="2:3">
      <c r="B269" s="5" t="s">
        <v>67</v>
      </c>
      <c r="C269" s="5" t="s">
        <v>68</v>
      </c>
    </row>
    <row r="270" spans="2:3">
      <c r="B270" s="5" t="s">
        <v>3375</v>
      </c>
      <c r="C270" s="5" t="s">
        <v>3376</v>
      </c>
    </row>
    <row r="271" spans="2:3">
      <c r="B271" s="5" t="s">
        <v>88</v>
      </c>
      <c r="C271" s="5" t="s">
        <v>89</v>
      </c>
    </row>
    <row r="272" spans="2:3">
      <c r="B272" s="5" t="s">
        <v>390</v>
      </c>
      <c r="C272" s="5" t="s">
        <v>391</v>
      </c>
    </row>
    <row r="273" spans="2:3">
      <c r="B273" s="5" t="s">
        <v>101</v>
      </c>
      <c r="C273" s="5" t="s">
        <v>102</v>
      </c>
    </row>
    <row r="274" spans="2:3">
      <c r="B274" s="5" t="s">
        <v>63</v>
      </c>
      <c r="C274" s="5" t="s">
        <v>64</v>
      </c>
    </row>
    <row r="275" spans="2:3">
      <c r="B275" s="5" t="s">
        <v>32</v>
      </c>
      <c r="C275" s="5" t="s">
        <v>33</v>
      </c>
    </row>
    <row r="276" spans="2:3">
      <c r="B276" s="5" t="s">
        <v>179</v>
      </c>
      <c r="C276" s="5" t="s">
        <v>180</v>
      </c>
    </row>
    <row r="277" spans="2:3">
      <c r="B277" s="5" t="s">
        <v>776</v>
      </c>
      <c r="C277" s="5" t="s">
        <v>777</v>
      </c>
    </row>
    <row r="278" spans="2:3">
      <c r="B278" s="5" t="s">
        <v>605</v>
      </c>
      <c r="C278" s="5" t="s">
        <v>606</v>
      </c>
    </row>
    <row r="279" spans="2:3">
      <c r="B279" s="5" t="s">
        <v>3504</v>
      </c>
      <c r="C279" s="5" t="s">
        <v>3505</v>
      </c>
    </row>
    <row r="280" spans="2:3">
      <c r="B280" s="5" t="s">
        <v>42</v>
      </c>
      <c r="C280" s="5" t="s">
        <v>43</v>
      </c>
    </row>
    <row r="281" spans="2:3">
      <c r="B281" s="5" t="s">
        <v>3506</v>
      </c>
      <c r="C281" s="5" t="s">
        <v>3507</v>
      </c>
    </row>
    <row r="282" spans="2:3">
      <c r="B282" s="5" t="s">
        <v>253</v>
      </c>
      <c r="C282" s="5" t="s">
        <v>254</v>
      </c>
    </row>
    <row r="283" spans="2:3">
      <c r="B283" s="5" t="s">
        <v>309</v>
      </c>
      <c r="C283" s="5" t="s">
        <v>310</v>
      </c>
    </row>
    <row r="284" spans="2:3">
      <c r="B284" s="5" t="s">
        <v>116</v>
      </c>
      <c r="C284" s="5" t="s">
        <v>117</v>
      </c>
    </row>
    <row r="285" spans="2:3">
      <c r="B285" s="5" t="s">
        <v>748</v>
      </c>
      <c r="C285" s="5" t="s">
        <v>749</v>
      </c>
    </row>
    <row r="286" spans="2:3">
      <c r="B286" s="5" t="s">
        <v>774</v>
      </c>
      <c r="C286" s="5" t="s">
        <v>775</v>
      </c>
    </row>
    <row r="287" spans="2:3">
      <c r="B287" s="5" t="s">
        <v>493</v>
      </c>
      <c r="C287" s="5" t="s">
        <v>494</v>
      </c>
    </row>
    <row r="288" spans="2:3">
      <c r="B288" s="5" t="s">
        <v>3508</v>
      </c>
      <c r="C288" s="5" t="s">
        <v>3509</v>
      </c>
    </row>
    <row r="289" spans="2:3">
      <c r="B289" s="5" t="s">
        <v>846</v>
      </c>
      <c r="C289" s="5" t="s">
        <v>847</v>
      </c>
    </row>
    <row r="290" spans="2:3">
      <c r="B290" s="5" t="s">
        <v>39</v>
      </c>
      <c r="C290" s="5" t="s">
        <v>40</v>
      </c>
    </row>
    <row r="291" spans="2:3">
      <c r="B291" s="5" t="s">
        <v>3510</v>
      </c>
      <c r="C291" s="5" t="s">
        <v>3511</v>
      </c>
    </row>
    <row r="292" spans="2:3">
      <c r="B292" s="5" t="s">
        <v>25</v>
      </c>
      <c r="C292" s="5" t="s">
        <v>26</v>
      </c>
    </row>
    <row r="293" spans="2:3">
      <c r="B293" s="5" t="s">
        <v>329</v>
      </c>
      <c r="C293" s="5" t="s">
        <v>330</v>
      </c>
    </row>
    <row r="294" spans="2:3">
      <c r="B294" s="5" t="s">
        <v>3377</v>
      </c>
      <c r="C294" s="5" t="s">
        <v>1771</v>
      </c>
    </row>
    <row r="295" spans="2:3">
      <c r="B295" s="5" t="s">
        <v>3512</v>
      </c>
      <c r="C295" s="5" t="s">
        <v>3438</v>
      </c>
    </row>
    <row r="296" spans="2:3">
      <c r="B296" s="5" t="s">
        <v>501</v>
      </c>
      <c r="C296" s="5" t="s">
        <v>502</v>
      </c>
    </row>
  </sheetData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7"/>
  <sheetViews>
    <sheetView workbookViewId="0">
      <selection activeCell="F118" sqref="F118"/>
    </sheetView>
  </sheetViews>
  <sheetFormatPr defaultColWidth="9" defaultRowHeight="13.5" outlineLevelCol="6"/>
  <cols>
    <col min="1" max="1" width="6" style="1" customWidth="1"/>
    <col min="2" max="2" width="11.375" style="2" customWidth="1"/>
    <col min="3" max="3" width="11.875" style="2" customWidth="1"/>
    <col min="4" max="4" width="7.375" style="2" customWidth="1"/>
    <col min="5" max="5" width="13.5" style="2" customWidth="1"/>
    <col min="6" max="6" width="15" style="2" customWidth="1"/>
    <col min="7" max="7" width="16.25" style="1" customWidth="1"/>
  </cols>
  <sheetData>
    <row r="1" spans="1:7">
      <c r="A1" s="3" t="s">
        <v>0</v>
      </c>
      <c r="B1" s="3" t="s">
        <v>9</v>
      </c>
      <c r="C1" s="3" t="s">
        <v>3353</v>
      </c>
      <c r="D1" s="3" t="s">
        <v>3467</v>
      </c>
      <c r="E1" s="3" t="s">
        <v>3468</v>
      </c>
      <c r="F1" s="3" t="s">
        <v>3469</v>
      </c>
      <c r="G1" s="3" t="s">
        <v>2</v>
      </c>
    </row>
    <row r="2" spans="1:7">
      <c r="A2" s="4">
        <v>1</v>
      </c>
      <c r="B2" s="5" t="s">
        <v>199</v>
      </c>
      <c r="C2" s="5" t="s">
        <v>200</v>
      </c>
      <c r="D2" s="5" t="s">
        <v>3473</v>
      </c>
      <c r="E2" s="5" t="s">
        <v>3472</v>
      </c>
      <c r="F2" s="5" t="s">
        <v>1337</v>
      </c>
      <c r="G2" s="4" t="s">
        <v>1474</v>
      </c>
    </row>
    <row r="3" spans="1:7">
      <c r="A3" s="4">
        <v>2</v>
      </c>
      <c r="B3" s="5" t="s">
        <v>111</v>
      </c>
      <c r="C3" s="5" t="s">
        <v>112</v>
      </c>
      <c r="D3" s="5" t="s">
        <v>3473</v>
      </c>
      <c r="E3" s="5" t="s">
        <v>3472</v>
      </c>
      <c r="F3" s="5" t="s">
        <v>1787</v>
      </c>
      <c r="G3" s="4" t="s">
        <v>1474</v>
      </c>
    </row>
    <row r="4" spans="1:7">
      <c r="A4" s="4">
        <v>3</v>
      </c>
      <c r="B4" s="5" t="s">
        <v>3357</v>
      </c>
      <c r="C4" s="5" t="s">
        <v>3358</v>
      </c>
      <c r="D4" s="5" t="s">
        <v>3473</v>
      </c>
      <c r="E4" s="5" t="s">
        <v>3471</v>
      </c>
      <c r="F4" s="5" t="s">
        <v>1294</v>
      </c>
      <c r="G4" s="4" t="s">
        <v>1474</v>
      </c>
    </row>
    <row r="5" spans="1:7">
      <c r="A5" s="4">
        <v>4</v>
      </c>
      <c r="B5" s="5" t="s">
        <v>233</v>
      </c>
      <c r="C5" s="5" t="s">
        <v>234</v>
      </c>
      <c r="D5" s="5" t="s">
        <v>3473</v>
      </c>
      <c r="E5" s="5" t="s">
        <v>3471</v>
      </c>
      <c r="F5" s="5" t="s">
        <v>1772</v>
      </c>
      <c r="G5" s="4" t="s">
        <v>1474</v>
      </c>
    </row>
    <row r="6" spans="1:7">
      <c r="A6" s="4">
        <v>5</v>
      </c>
      <c r="B6" s="5" t="s">
        <v>364</v>
      </c>
      <c r="C6" s="5" t="s">
        <v>365</v>
      </c>
      <c r="D6" s="5" t="s">
        <v>3473</v>
      </c>
      <c r="E6" s="5" t="s">
        <v>3471</v>
      </c>
      <c r="F6" s="5" t="s">
        <v>1294</v>
      </c>
      <c r="G6" s="4" t="s">
        <v>1474</v>
      </c>
    </row>
    <row r="7" spans="1:7">
      <c r="A7" s="4">
        <v>6</v>
      </c>
      <c r="B7" s="5" t="s">
        <v>648</v>
      </c>
      <c r="C7" s="5" t="s">
        <v>649</v>
      </c>
      <c r="D7" s="5" t="s">
        <v>3473</v>
      </c>
      <c r="E7" s="5" t="s">
        <v>3471</v>
      </c>
      <c r="F7" s="5" t="s">
        <v>1787</v>
      </c>
      <c r="G7" s="4" t="s">
        <v>1474</v>
      </c>
    </row>
    <row r="8" spans="1:7">
      <c r="A8" s="4">
        <v>7</v>
      </c>
      <c r="B8" s="5" t="s">
        <v>73</v>
      </c>
      <c r="C8" s="5" t="s">
        <v>74</v>
      </c>
      <c r="D8" s="5" t="s">
        <v>3470</v>
      </c>
      <c r="E8" s="5" t="s">
        <v>3472</v>
      </c>
      <c r="F8" s="5" t="s">
        <v>1787</v>
      </c>
      <c r="G8" s="4" t="s">
        <v>1474</v>
      </c>
    </row>
    <row r="9" spans="1:7">
      <c r="A9" s="4">
        <v>8</v>
      </c>
      <c r="B9" s="5" t="s">
        <v>386</v>
      </c>
      <c r="C9" s="5" t="s">
        <v>387</v>
      </c>
      <c r="D9" s="5" t="s">
        <v>3473</v>
      </c>
      <c r="E9" s="5" t="s">
        <v>3472</v>
      </c>
      <c r="F9" s="5" t="s">
        <v>1294</v>
      </c>
      <c r="G9" s="4" t="s">
        <v>1474</v>
      </c>
    </row>
    <row r="10" spans="1:7">
      <c r="A10" s="4">
        <v>9</v>
      </c>
      <c r="B10" s="5" t="s">
        <v>220</v>
      </c>
      <c r="C10" s="5" t="s">
        <v>221</v>
      </c>
      <c r="D10" s="5" t="s">
        <v>3473</v>
      </c>
      <c r="E10" s="5" t="s">
        <v>3471</v>
      </c>
      <c r="F10" s="5" t="s">
        <v>1294</v>
      </c>
      <c r="G10" s="4" t="s">
        <v>1474</v>
      </c>
    </row>
    <row r="11" spans="1:7">
      <c r="A11" s="4">
        <v>10</v>
      </c>
      <c r="B11" s="5" t="s">
        <v>338</v>
      </c>
      <c r="C11" s="5" t="s">
        <v>339</v>
      </c>
      <c r="D11" s="5" t="s">
        <v>3473</v>
      </c>
      <c r="E11" s="5" t="s">
        <v>3471</v>
      </c>
      <c r="F11" s="5" t="s">
        <v>1772</v>
      </c>
      <c r="G11" s="4" t="s">
        <v>1474</v>
      </c>
    </row>
    <row r="12" spans="1:7">
      <c r="A12" s="4">
        <v>11</v>
      </c>
      <c r="B12" s="5" t="s">
        <v>483</v>
      </c>
      <c r="C12" s="5" t="s">
        <v>484</v>
      </c>
      <c r="D12" s="5" t="s">
        <v>3470</v>
      </c>
      <c r="E12" s="5" t="s">
        <v>3471</v>
      </c>
      <c r="F12" s="5" t="s">
        <v>1772</v>
      </c>
      <c r="G12" s="4" t="s">
        <v>1474</v>
      </c>
    </row>
    <row r="13" spans="1:7">
      <c r="A13" s="4">
        <v>12</v>
      </c>
      <c r="B13" s="5" t="s">
        <v>708</v>
      </c>
      <c r="C13" s="5" t="s">
        <v>709</v>
      </c>
      <c r="D13" s="5" t="s">
        <v>3473</v>
      </c>
      <c r="E13" s="5" t="s">
        <v>3471</v>
      </c>
      <c r="F13" s="5" t="s">
        <v>1337</v>
      </c>
      <c r="G13" s="4" t="s">
        <v>1474</v>
      </c>
    </row>
    <row r="14" spans="1:7">
      <c r="A14" s="4">
        <v>13</v>
      </c>
      <c r="B14" s="5" t="s">
        <v>368</v>
      </c>
      <c r="C14" s="5" t="s">
        <v>369</v>
      </c>
      <c r="D14" s="5" t="s">
        <v>3470</v>
      </c>
      <c r="E14" s="5" t="s">
        <v>3472</v>
      </c>
      <c r="F14" s="5" t="s">
        <v>1787</v>
      </c>
      <c r="G14" s="4" t="s">
        <v>1474</v>
      </c>
    </row>
    <row r="15" spans="1:7">
      <c r="A15" s="4">
        <v>14</v>
      </c>
      <c r="B15" s="5" t="s">
        <v>497</v>
      </c>
      <c r="C15" s="5" t="s">
        <v>498</v>
      </c>
      <c r="D15" s="5" t="s">
        <v>3473</v>
      </c>
      <c r="E15" s="5" t="s">
        <v>3472</v>
      </c>
      <c r="F15" s="5" t="s">
        <v>1294</v>
      </c>
      <c r="G15" s="4" t="s">
        <v>1474</v>
      </c>
    </row>
    <row r="16" spans="1:7">
      <c r="A16" s="4">
        <v>15</v>
      </c>
      <c r="B16" s="5" t="s">
        <v>97</v>
      </c>
      <c r="C16" s="5" t="s">
        <v>98</v>
      </c>
      <c r="D16" s="5" t="s">
        <v>3470</v>
      </c>
      <c r="E16" s="5" t="s">
        <v>3471</v>
      </c>
      <c r="F16" s="5" t="s">
        <v>1294</v>
      </c>
      <c r="G16" s="4" t="s">
        <v>1474</v>
      </c>
    </row>
    <row r="17" spans="1:7">
      <c r="A17" s="4">
        <v>16</v>
      </c>
      <c r="B17" s="5" t="s">
        <v>130</v>
      </c>
      <c r="C17" s="5" t="s">
        <v>131</v>
      </c>
      <c r="D17" s="5" t="s">
        <v>3473</v>
      </c>
      <c r="E17" s="5" t="s">
        <v>3471</v>
      </c>
      <c r="F17" s="5" t="s">
        <v>1782</v>
      </c>
      <c r="G17" s="4" t="s">
        <v>1474</v>
      </c>
    </row>
    <row r="18" spans="1:7">
      <c r="A18" s="4">
        <v>17</v>
      </c>
      <c r="B18" s="5" t="s">
        <v>225</v>
      </c>
      <c r="C18" s="5" t="s">
        <v>226</v>
      </c>
      <c r="D18" s="5" t="s">
        <v>3470</v>
      </c>
      <c r="E18" s="5" t="s">
        <v>3472</v>
      </c>
      <c r="F18" s="5" t="s">
        <v>1772</v>
      </c>
      <c r="G18" s="4" t="s">
        <v>1474</v>
      </c>
    </row>
    <row r="19" spans="1:7">
      <c r="A19" s="4">
        <v>18</v>
      </c>
      <c r="B19" s="5" t="s">
        <v>690</v>
      </c>
      <c r="C19" s="5" t="s">
        <v>691</v>
      </c>
      <c r="D19" s="5" t="s">
        <v>3473</v>
      </c>
      <c r="E19" s="5" t="s">
        <v>3471</v>
      </c>
      <c r="F19" s="5" t="s">
        <v>1787</v>
      </c>
      <c r="G19" s="4" t="s">
        <v>1474</v>
      </c>
    </row>
    <row r="20" spans="1:7">
      <c r="A20" s="4">
        <v>19</v>
      </c>
      <c r="B20" s="5" t="s">
        <v>487</v>
      </c>
      <c r="C20" s="5" t="s">
        <v>488</v>
      </c>
      <c r="D20" s="5" t="s">
        <v>3473</v>
      </c>
      <c r="E20" s="5" t="s">
        <v>3471</v>
      </c>
      <c r="F20" s="5" t="s">
        <v>1772</v>
      </c>
      <c r="G20" s="4" t="s">
        <v>1474</v>
      </c>
    </row>
    <row r="21" spans="1:7">
      <c r="A21" s="4">
        <v>20</v>
      </c>
      <c r="B21" s="5" t="s">
        <v>128</v>
      </c>
      <c r="C21" s="5" t="s">
        <v>129</v>
      </c>
      <c r="D21" s="5" t="s">
        <v>3473</v>
      </c>
      <c r="E21" s="5" t="s">
        <v>3472</v>
      </c>
      <c r="F21" s="5" t="s">
        <v>1309</v>
      </c>
      <c r="G21" s="4" t="s">
        <v>1474</v>
      </c>
    </row>
    <row r="22" spans="1:7">
      <c r="A22" s="4">
        <v>21</v>
      </c>
      <c r="B22" s="5" t="s">
        <v>704</v>
      </c>
      <c r="C22" s="5" t="s">
        <v>705</v>
      </c>
      <c r="D22" s="5" t="s">
        <v>3470</v>
      </c>
      <c r="E22" s="5" t="s">
        <v>3472</v>
      </c>
      <c r="F22" s="5" t="s">
        <v>1309</v>
      </c>
      <c r="G22" s="4" t="s">
        <v>1474</v>
      </c>
    </row>
    <row r="23" spans="1:7">
      <c r="A23" s="4">
        <v>22</v>
      </c>
      <c r="B23" s="5" t="s">
        <v>271</v>
      </c>
      <c r="C23" s="5" t="s">
        <v>272</v>
      </c>
      <c r="D23" s="5" t="s">
        <v>3470</v>
      </c>
      <c r="E23" s="5" t="s">
        <v>3471</v>
      </c>
      <c r="F23" s="5" t="s">
        <v>1772</v>
      </c>
      <c r="G23" s="4" t="s">
        <v>1474</v>
      </c>
    </row>
    <row r="24" spans="1:7">
      <c r="A24" s="4">
        <v>23</v>
      </c>
      <c r="B24" s="5" t="s">
        <v>239</v>
      </c>
      <c r="C24" s="5" t="s">
        <v>240</v>
      </c>
      <c r="D24" s="5" t="s">
        <v>3470</v>
      </c>
      <c r="E24" s="5" t="s">
        <v>3471</v>
      </c>
      <c r="F24" s="5" t="s">
        <v>1337</v>
      </c>
      <c r="G24" s="4" t="s">
        <v>1474</v>
      </c>
    </row>
    <row r="25" spans="1:7">
      <c r="A25" s="4">
        <v>24</v>
      </c>
      <c r="B25" s="5" t="s">
        <v>279</v>
      </c>
      <c r="C25" s="5" t="s">
        <v>280</v>
      </c>
      <c r="D25" s="5" t="s">
        <v>3470</v>
      </c>
      <c r="E25" s="5" t="s">
        <v>3471</v>
      </c>
      <c r="F25" s="5" t="s">
        <v>1337</v>
      </c>
      <c r="G25" s="4" t="s">
        <v>1474</v>
      </c>
    </row>
    <row r="26" spans="1:7">
      <c r="A26" s="4">
        <v>25</v>
      </c>
      <c r="B26" s="5" t="s">
        <v>550</v>
      </c>
      <c r="C26" s="5" t="s">
        <v>551</v>
      </c>
      <c r="D26" s="5" t="s">
        <v>3473</v>
      </c>
      <c r="E26" s="5" t="s">
        <v>3472</v>
      </c>
      <c r="F26" s="5" t="s">
        <v>1772</v>
      </c>
      <c r="G26" s="4" t="s">
        <v>1474</v>
      </c>
    </row>
    <row r="27" spans="1:7">
      <c r="A27" s="4">
        <v>26</v>
      </c>
      <c r="B27" s="5" t="s">
        <v>323</v>
      </c>
      <c r="C27" s="5" t="s">
        <v>324</v>
      </c>
      <c r="D27" s="5" t="s">
        <v>3473</v>
      </c>
      <c r="E27" s="5" t="s">
        <v>3472</v>
      </c>
      <c r="F27" s="5" t="s">
        <v>1772</v>
      </c>
      <c r="G27" s="4" t="s">
        <v>1474</v>
      </c>
    </row>
    <row r="28" spans="1:7">
      <c r="A28" s="4">
        <v>27</v>
      </c>
      <c r="B28" s="5" t="s">
        <v>475</v>
      </c>
      <c r="C28" s="5" t="s">
        <v>476</v>
      </c>
      <c r="D28" s="5" t="s">
        <v>3473</v>
      </c>
      <c r="E28" s="5" t="s">
        <v>3474</v>
      </c>
      <c r="F28" s="5" t="s">
        <v>1294</v>
      </c>
      <c r="G28" s="4" t="s">
        <v>1474</v>
      </c>
    </row>
    <row r="29" spans="1:7">
      <c r="A29" s="4">
        <v>28</v>
      </c>
      <c r="B29" s="5" t="s">
        <v>86</v>
      </c>
      <c r="C29" s="5" t="s">
        <v>87</v>
      </c>
      <c r="D29" s="5" t="s">
        <v>3470</v>
      </c>
      <c r="E29" s="5" t="s">
        <v>3471</v>
      </c>
      <c r="F29" s="5" t="s">
        <v>1772</v>
      </c>
      <c r="G29" s="4" t="s">
        <v>1474</v>
      </c>
    </row>
    <row r="30" spans="1:7">
      <c r="A30" s="4">
        <v>29</v>
      </c>
      <c r="B30" s="5" t="s">
        <v>327</v>
      </c>
      <c r="C30" s="5" t="s">
        <v>328</v>
      </c>
      <c r="D30" s="5" t="s">
        <v>3473</v>
      </c>
      <c r="E30" s="5" t="s">
        <v>3474</v>
      </c>
      <c r="F30" s="5" t="s">
        <v>1772</v>
      </c>
      <c r="G30" s="4" t="s">
        <v>1474</v>
      </c>
    </row>
    <row r="31" spans="1:7">
      <c r="A31" s="4">
        <v>30</v>
      </c>
      <c r="B31" s="5" t="s">
        <v>297</v>
      </c>
      <c r="C31" s="5" t="s">
        <v>298</v>
      </c>
      <c r="D31" s="5" t="s">
        <v>3473</v>
      </c>
      <c r="E31" s="5" t="s">
        <v>3472</v>
      </c>
      <c r="F31" s="5" t="s">
        <v>1772</v>
      </c>
      <c r="G31" s="4" t="s">
        <v>1474</v>
      </c>
    </row>
    <row r="32" spans="1:7">
      <c r="A32" s="4">
        <v>31</v>
      </c>
      <c r="B32" s="5" t="s">
        <v>422</v>
      </c>
      <c r="C32" s="5" t="s">
        <v>423</v>
      </c>
      <c r="D32" s="5" t="s">
        <v>3473</v>
      </c>
      <c r="E32" s="5" t="s">
        <v>3471</v>
      </c>
      <c r="F32" s="5" t="s">
        <v>1772</v>
      </c>
      <c r="G32" s="4" t="s">
        <v>1474</v>
      </c>
    </row>
    <row r="33" spans="1:7">
      <c r="A33" s="4">
        <v>32</v>
      </c>
      <c r="B33" s="5" t="s">
        <v>545</v>
      </c>
      <c r="C33" s="5" t="s">
        <v>546</v>
      </c>
      <c r="D33" s="5" t="s">
        <v>3473</v>
      </c>
      <c r="E33" s="5" t="s">
        <v>3471</v>
      </c>
      <c r="F33" s="5" t="s">
        <v>1772</v>
      </c>
      <c r="G33" s="4" t="s">
        <v>1474</v>
      </c>
    </row>
    <row r="34" spans="1:7">
      <c r="A34" s="4">
        <v>33</v>
      </c>
      <c r="B34" s="5" t="s">
        <v>466</v>
      </c>
      <c r="C34" s="5" t="s">
        <v>467</v>
      </c>
      <c r="D34" s="5" t="s">
        <v>3470</v>
      </c>
      <c r="E34" s="5" t="s">
        <v>3471</v>
      </c>
      <c r="F34" s="5" t="s">
        <v>1787</v>
      </c>
      <c r="G34" s="4" t="s">
        <v>1474</v>
      </c>
    </row>
    <row r="35" spans="1:7">
      <c r="A35" s="4">
        <v>34</v>
      </c>
      <c r="B35" s="5" t="s">
        <v>541</v>
      </c>
      <c r="C35" s="5" t="s">
        <v>542</v>
      </c>
      <c r="D35" s="5" t="s">
        <v>3473</v>
      </c>
      <c r="E35" s="5" t="s">
        <v>3471</v>
      </c>
      <c r="F35" s="5" t="s">
        <v>1772</v>
      </c>
      <c r="G35" s="4" t="s">
        <v>1474</v>
      </c>
    </row>
    <row r="36" spans="1:7">
      <c r="A36" s="4">
        <v>35</v>
      </c>
      <c r="B36" s="5" t="s">
        <v>147</v>
      </c>
      <c r="C36" s="5" t="s">
        <v>148</v>
      </c>
      <c r="D36" s="5" t="s">
        <v>3470</v>
      </c>
      <c r="E36" s="5" t="s">
        <v>3471</v>
      </c>
      <c r="F36" s="5" t="s">
        <v>1787</v>
      </c>
      <c r="G36" s="4" t="s">
        <v>1474</v>
      </c>
    </row>
    <row r="37" spans="1:7">
      <c r="A37" s="4">
        <v>36</v>
      </c>
      <c r="B37" s="5" t="s">
        <v>644</v>
      </c>
      <c r="C37" s="5" t="s">
        <v>645</v>
      </c>
      <c r="D37" s="5" t="s">
        <v>3473</v>
      </c>
      <c r="E37" s="5" t="s">
        <v>3471</v>
      </c>
      <c r="F37" s="5" t="s">
        <v>1772</v>
      </c>
      <c r="G37" s="4" t="s">
        <v>1474</v>
      </c>
    </row>
    <row r="38" spans="1:7">
      <c r="A38" s="4">
        <v>37</v>
      </c>
      <c r="B38" s="5" t="s">
        <v>348</v>
      </c>
      <c r="C38" s="5" t="s">
        <v>349</v>
      </c>
      <c r="D38" s="5" t="s">
        <v>3473</v>
      </c>
      <c r="E38" s="5" t="s">
        <v>3471</v>
      </c>
      <c r="F38" s="5" t="s">
        <v>1337</v>
      </c>
      <c r="G38" s="4" t="s">
        <v>1474</v>
      </c>
    </row>
    <row r="39" spans="1:7">
      <c r="A39" s="4">
        <v>38</v>
      </c>
      <c r="B39" s="5" t="s">
        <v>223</v>
      </c>
      <c r="C39" s="5" t="s">
        <v>224</v>
      </c>
      <c r="D39" s="5" t="s">
        <v>3473</v>
      </c>
      <c r="E39" s="5" t="s">
        <v>3472</v>
      </c>
      <c r="F39" s="5" t="s">
        <v>1337</v>
      </c>
      <c r="G39" s="4" t="s">
        <v>1474</v>
      </c>
    </row>
    <row r="40" spans="1:7">
      <c r="A40" s="4">
        <v>39</v>
      </c>
      <c r="B40" s="5" t="s">
        <v>175</v>
      </c>
      <c r="C40" s="5" t="s">
        <v>176</v>
      </c>
      <c r="D40" s="5" t="s">
        <v>3470</v>
      </c>
      <c r="E40" s="5" t="s">
        <v>3471</v>
      </c>
      <c r="F40" s="5" t="s">
        <v>1294</v>
      </c>
      <c r="G40" s="4" t="s">
        <v>1474</v>
      </c>
    </row>
    <row r="41" spans="1:7">
      <c r="A41" s="4">
        <v>40</v>
      </c>
      <c r="B41" s="5" t="s">
        <v>138</v>
      </c>
      <c r="C41" s="5" t="s">
        <v>139</v>
      </c>
      <c r="D41" s="5" t="s">
        <v>3473</v>
      </c>
      <c r="E41" s="5" t="s">
        <v>3472</v>
      </c>
      <c r="F41" s="5" t="s">
        <v>1772</v>
      </c>
      <c r="G41" s="4" t="s">
        <v>1474</v>
      </c>
    </row>
    <row r="42" spans="1:7">
      <c r="A42" s="4">
        <v>41</v>
      </c>
      <c r="B42" s="5" t="s">
        <v>451</v>
      </c>
      <c r="C42" s="5" t="s">
        <v>452</v>
      </c>
      <c r="D42" s="5" t="s">
        <v>3473</v>
      </c>
      <c r="E42" s="5" t="s">
        <v>3474</v>
      </c>
      <c r="F42" s="5" t="s">
        <v>1309</v>
      </c>
      <c r="G42" s="4" t="s">
        <v>1474</v>
      </c>
    </row>
    <row r="43" spans="1:7">
      <c r="A43" s="4">
        <v>42</v>
      </c>
      <c r="B43" s="5" t="s">
        <v>427</v>
      </c>
      <c r="C43" s="5" t="s">
        <v>428</v>
      </c>
      <c r="D43" s="5" t="s">
        <v>3473</v>
      </c>
      <c r="E43" s="5" t="s">
        <v>3471</v>
      </c>
      <c r="F43" s="5" t="s">
        <v>1772</v>
      </c>
      <c r="G43" s="4" t="s">
        <v>1474</v>
      </c>
    </row>
    <row r="44" spans="1:7">
      <c r="A44" s="4">
        <v>43</v>
      </c>
      <c r="B44" s="5" t="s">
        <v>235</v>
      </c>
      <c r="C44" s="5" t="s">
        <v>236</v>
      </c>
      <c r="D44" s="5" t="s">
        <v>3470</v>
      </c>
      <c r="E44" s="5" t="s">
        <v>3472</v>
      </c>
      <c r="F44" s="5" t="s">
        <v>1787</v>
      </c>
      <c r="G44" s="4" t="s">
        <v>1474</v>
      </c>
    </row>
    <row r="45" spans="1:7">
      <c r="A45" s="4">
        <v>44</v>
      </c>
      <c r="B45" s="5" t="s">
        <v>118</v>
      </c>
      <c r="C45" s="5" t="s">
        <v>119</v>
      </c>
      <c r="D45" s="5" t="s">
        <v>3473</v>
      </c>
      <c r="E45" s="5" t="s">
        <v>3474</v>
      </c>
      <c r="F45" s="5" t="s">
        <v>586</v>
      </c>
      <c r="G45" s="4" t="s">
        <v>1474</v>
      </c>
    </row>
    <row r="46" spans="1:7">
      <c r="A46" s="4">
        <v>45</v>
      </c>
      <c r="B46" s="5" t="s">
        <v>3364</v>
      </c>
      <c r="C46" s="5" t="s">
        <v>3365</v>
      </c>
      <c r="D46" s="5" t="s">
        <v>3473</v>
      </c>
      <c r="E46" s="5" t="s">
        <v>3471</v>
      </c>
      <c r="F46" s="5" t="s">
        <v>1772</v>
      </c>
      <c r="G46" s="4" t="s">
        <v>1474</v>
      </c>
    </row>
    <row r="47" spans="1:7">
      <c r="A47" s="4">
        <v>46</v>
      </c>
      <c r="B47" s="5" t="s">
        <v>177</v>
      </c>
      <c r="C47" s="5" t="s">
        <v>178</v>
      </c>
      <c r="D47" s="5" t="s">
        <v>3473</v>
      </c>
      <c r="E47" s="5" t="s">
        <v>3472</v>
      </c>
      <c r="F47" s="5" t="s">
        <v>1294</v>
      </c>
      <c r="G47" s="4" t="s">
        <v>1474</v>
      </c>
    </row>
    <row r="48" spans="1:7">
      <c r="A48" s="4">
        <v>47</v>
      </c>
      <c r="B48" s="5" t="s">
        <v>457</v>
      </c>
      <c r="C48" s="5" t="s">
        <v>458</v>
      </c>
      <c r="D48" s="5" t="s">
        <v>3473</v>
      </c>
      <c r="E48" s="5" t="s">
        <v>3471</v>
      </c>
      <c r="F48" s="5" t="s">
        <v>1337</v>
      </c>
      <c r="G48" s="4" t="s">
        <v>1474</v>
      </c>
    </row>
    <row r="49" spans="1:7">
      <c r="A49" s="4">
        <v>48</v>
      </c>
      <c r="B49" s="5" t="s">
        <v>491</v>
      </c>
      <c r="C49" s="5" t="s">
        <v>492</v>
      </c>
      <c r="D49" s="5" t="s">
        <v>3473</v>
      </c>
      <c r="E49" s="5" t="s">
        <v>3472</v>
      </c>
      <c r="F49" s="5" t="s">
        <v>1787</v>
      </c>
      <c r="G49" s="4" t="s">
        <v>1474</v>
      </c>
    </row>
    <row r="50" spans="1:7">
      <c r="A50" s="4">
        <v>49</v>
      </c>
      <c r="B50" s="5" t="s">
        <v>447</v>
      </c>
      <c r="C50" s="5" t="s">
        <v>448</v>
      </c>
      <c r="D50" s="5" t="s">
        <v>3470</v>
      </c>
      <c r="E50" s="5" t="s">
        <v>3471</v>
      </c>
      <c r="F50" s="5" t="s">
        <v>1772</v>
      </c>
      <c r="G50" s="4" t="s">
        <v>1474</v>
      </c>
    </row>
    <row r="51" spans="1:7">
      <c r="A51" s="4">
        <v>50</v>
      </c>
      <c r="B51" s="5" t="s">
        <v>332</v>
      </c>
      <c r="C51" s="5" t="s">
        <v>333</v>
      </c>
      <c r="D51" s="5" t="s">
        <v>3473</v>
      </c>
      <c r="E51" s="5" t="s">
        <v>3472</v>
      </c>
      <c r="F51" s="5" t="s">
        <v>1772</v>
      </c>
      <c r="G51" s="4" t="s">
        <v>1474</v>
      </c>
    </row>
    <row r="52" spans="1:7">
      <c r="A52" s="4">
        <v>51</v>
      </c>
      <c r="B52" s="5" t="s">
        <v>3368</v>
      </c>
      <c r="C52" s="5" t="s">
        <v>3369</v>
      </c>
      <c r="D52" s="5" t="s">
        <v>3473</v>
      </c>
      <c r="E52" s="5" t="s">
        <v>3471</v>
      </c>
      <c r="F52" s="5" t="s">
        <v>1294</v>
      </c>
      <c r="G52" s="4" t="s">
        <v>1474</v>
      </c>
    </row>
    <row r="53" spans="1:7">
      <c r="A53" s="4">
        <v>52</v>
      </c>
      <c r="B53" s="5" t="s">
        <v>156</v>
      </c>
      <c r="C53" s="5" t="s">
        <v>157</v>
      </c>
      <c r="D53" s="5" t="s">
        <v>3473</v>
      </c>
      <c r="E53" s="5" t="s">
        <v>3472</v>
      </c>
      <c r="F53" s="5" t="s">
        <v>1772</v>
      </c>
      <c r="G53" s="4" t="s">
        <v>1474</v>
      </c>
    </row>
    <row r="54" spans="1:7">
      <c r="A54" s="4">
        <v>53</v>
      </c>
      <c r="B54" s="5" t="s">
        <v>126</v>
      </c>
      <c r="C54" s="5" t="s">
        <v>127</v>
      </c>
      <c r="D54" s="5" t="s">
        <v>3473</v>
      </c>
      <c r="E54" s="5" t="s">
        <v>3471</v>
      </c>
      <c r="F54" s="5" t="s">
        <v>1309</v>
      </c>
      <c r="G54" s="4" t="s">
        <v>1474</v>
      </c>
    </row>
    <row r="55" spans="1:7">
      <c r="A55" s="4">
        <v>54</v>
      </c>
      <c r="B55" s="5" t="s">
        <v>430</v>
      </c>
      <c r="C55" s="5" t="s">
        <v>431</v>
      </c>
      <c r="D55" s="5" t="s">
        <v>3473</v>
      </c>
      <c r="E55" s="5" t="s">
        <v>3471</v>
      </c>
      <c r="F55" s="5" t="s">
        <v>1772</v>
      </c>
      <c r="G55" s="4" t="s">
        <v>1474</v>
      </c>
    </row>
    <row r="56" spans="1:7">
      <c r="A56" s="4">
        <v>55</v>
      </c>
      <c r="B56" s="5" t="s">
        <v>267</v>
      </c>
      <c r="C56" s="5" t="s">
        <v>268</v>
      </c>
      <c r="D56" s="5" t="s">
        <v>3473</v>
      </c>
      <c r="E56" s="5" t="s">
        <v>3471</v>
      </c>
      <c r="F56" s="5" t="s">
        <v>1787</v>
      </c>
      <c r="G56" s="4" t="s">
        <v>1474</v>
      </c>
    </row>
    <row r="57" spans="1:7">
      <c r="A57" s="4">
        <v>56</v>
      </c>
      <c r="B57" s="5" t="s">
        <v>394</v>
      </c>
      <c r="C57" s="5" t="s">
        <v>395</v>
      </c>
      <c r="D57" s="5" t="s">
        <v>3473</v>
      </c>
      <c r="E57" s="5" t="s">
        <v>3474</v>
      </c>
      <c r="F57" s="5" t="s">
        <v>1772</v>
      </c>
      <c r="G57" s="4" t="s">
        <v>1474</v>
      </c>
    </row>
    <row r="58" spans="1:7">
      <c r="A58" s="4">
        <v>57</v>
      </c>
      <c r="B58" s="5" t="s">
        <v>392</v>
      </c>
      <c r="C58" s="5" t="s">
        <v>393</v>
      </c>
      <c r="D58" s="5" t="s">
        <v>3470</v>
      </c>
      <c r="E58" s="5" t="s">
        <v>3472</v>
      </c>
      <c r="F58" s="5" t="s">
        <v>1772</v>
      </c>
      <c r="G58" s="4" t="s">
        <v>1474</v>
      </c>
    </row>
    <row r="59" spans="1:7">
      <c r="A59" s="4">
        <v>58</v>
      </c>
      <c r="B59" s="5" t="s">
        <v>380</v>
      </c>
      <c r="C59" s="5" t="s">
        <v>381</v>
      </c>
      <c r="D59" s="5" t="s">
        <v>3470</v>
      </c>
      <c r="E59" s="5" t="s">
        <v>3474</v>
      </c>
      <c r="F59" s="5" t="s">
        <v>19</v>
      </c>
      <c r="G59" s="4" t="s">
        <v>1474</v>
      </c>
    </row>
    <row r="60" spans="1:7">
      <c r="A60" s="4">
        <v>59</v>
      </c>
      <c r="B60" s="5" t="s">
        <v>319</v>
      </c>
      <c r="C60" s="5" t="s">
        <v>320</v>
      </c>
      <c r="D60" s="5" t="s">
        <v>3473</v>
      </c>
      <c r="E60" s="5" t="s">
        <v>3472</v>
      </c>
      <c r="F60" s="5" t="s">
        <v>19</v>
      </c>
      <c r="G60" s="4" t="s">
        <v>1474</v>
      </c>
    </row>
    <row r="61" spans="1:7">
      <c r="A61" s="4">
        <v>60</v>
      </c>
      <c r="B61" s="5" t="s">
        <v>525</v>
      </c>
      <c r="C61" s="5" t="s">
        <v>526</v>
      </c>
      <c r="D61" s="5" t="s">
        <v>3470</v>
      </c>
      <c r="E61" s="5" t="s">
        <v>3474</v>
      </c>
      <c r="F61" s="5" t="s">
        <v>1294</v>
      </c>
      <c r="G61" s="4" t="s">
        <v>1474</v>
      </c>
    </row>
    <row r="62" spans="1:7">
      <c r="A62" s="4">
        <v>61</v>
      </c>
      <c r="B62" s="5" t="s">
        <v>382</v>
      </c>
      <c r="C62" s="5" t="s">
        <v>383</v>
      </c>
      <c r="D62" s="5" t="s">
        <v>3473</v>
      </c>
      <c r="E62" s="5" t="s">
        <v>3471</v>
      </c>
      <c r="F62" s="5" t="s">
        <v>1772</v>
      </c>
      <c r="G62" s="4" t="s">
        <v>1474</v>
      </c>
    </row>
    <row r="63" spans="1:7">
      <c r="A63" s="4">
        <v>62</v>
      </c>
      <c r="B63" s="5" t="s">
        <v>342</v>
      </c>
      <c r="C63" s="5" t="s">
        <v>343</v>
      </c>
      <c r="D63" s="5" t="s">
        <v>3473</v>
      </c>
      <c r="E63" s="5" t="s">
        <v>3472</v>
      </c>
      <c r="F63" s="5" t="s">
        <v>1772</v>
      </c>
      <c r="G63" s="4" t="s">
        <v>1474</v>
      </c>
    </row>
    <row r="64" spans="1:7">
      <c r="A64" s="4">
        <v>63</v>
      </c>
      <c r="B64" s="5" t="s">
        <v>283</v>
      </c>
      <c r="C64" s="5" t="s">
        <v>284</v>
      </c>
      <c r="D64" s="5" t="s">
        <v>3473</v>
      </c>
      <c r="E64" s="5" t="s">
        <v>3471</v>
      </c>
      <c r="F64" s="5" t="s">
        <v>1772</v>
      </c>
      <c r="G64" s="4" t="s">
        <v>1474</v>
      </c>
    </row>
    <row r="65" spans="1:7">
      <c r="A65" s="4">
        <v>64</v>
      </c>
      <c r="B65" s="5" t="s">
        <v>169</v>
      </c>
      <c r="C65" s="5" t="s">
        <v>170</v>
      </c>
      <c r="D65" s="5" t="s">
        <v>3473</v>
      </c>
      <c r="E65" s="5" t="s">
        <v>3471</v>
      </c>
      <c r="F65" s="5" t="s">
        <v>1772</v>
      </c>
      <c r="G65" s="4" t="s">
        <v>1474</v>
      </c>
    </row>
    <row r="66" spans="1:7">
      <c r="A66" s="4">
        <v>65</v>
      </c>
      <c r="B66" s="5" t="s">
        <v>410</v>
      </c>
      <c r="C66" s="5" t="s">
        <v>411</v>
      </c>
      <c r="D66" s="5" t="s">
        <v>3473</v>
      </c>
      <c r="E66" s="5" t="s">
        <v>3472</v>
      </c>
      <c r="F66" s="5" t="s">
        <v>1772</v>
      </c>
      <c r="G66" s="4" t="s">
        <v>1474</v>
      </c>
    </row>
    <row r="67" spans="1:7">
      <c r="A67" s="4">
        <v>66</v>
      </c>
      <c r="B67" s="5" t="s">
        <v>601</v>
      </c>
      <c r="C67" s="5" t="s">
        <v>602</v>
      </c>
      <c r="D67" s="5" t="s">
        <v>3473</v>
      </c>
      <c r="E67" s="5" t="s">
        <v>3472</v>
      </c>
      <c r="F67" s="5" t="s">
        <v>1294</v>
      </c>
      <c r="G67" s="4" t="s">
        <v>1474</v>
      </c>
    </row>
    <row r="68" spans="1:7">
      <c r="A68" s="4">
        <v>67</v>
      </c>
      <c r="B68" s="5" t="s">
        <v>552</v>
      </c>
      <c r="C68" s="5" t="s">
        <v>553</v>
      </c>
      <c r="D68" s="5" t="s">
        <v>3473</v>
      </c>
      <c r="E68" s="5" t="s">
        <v>3474</v>
      </c>
      <c r="F68" s="5" t="s">
        <v>1294</v>
      </c>
      <c r="G68" s="4" t="s">
        <v>1474</v>
      </c>
    </row>
    <row r="69" spans="1:7">
      <c r="A69" s="4">
        <v>68</v>
      </c>
      <c r="B69" s="5" t="s">
        <v>164</v>
      </c>
      <c r="C69" s="5" t="s">
        <v>165</v>
      </c>
      <c r="D69" s="5" t="s">
        <v>3473</v>
      </c>
      <c r="E69" s="5" t="s">
        <v>3474</v>
      </c>
      <c r="F69" s="5" t="s">
        <v>1337</v>
      </c>
      <c r="G69" s="4" t="s">
        <v>1474</v>
      </c>
    </row>
    <row r="70" spans="1:7">
      <c r="A70" s="4">
        <v>69</v>
      </c>
      <c r="B70" s="5" t="s">
        <v>400</v>
      </c>
      <c r="C70" s="5" t="s">
        <v>401</v>
      </c>
      <c r="D70" s="5" t="s">
        <v>3473</v>
      </c>
      <c r="E70" s="5" t="s">
        <v>3472</v>
      </c>
      <c r="F70" s="5" t="s">
        <v>1772</v>
      </c>
      <c r="G70" s="4" t="s">
        <v>1474</v>
      </c>
    </row>
    <row r="71" spans="1:7">
      <c r="A71" s="4">
        <v>70</v>
      </c>
      <c r="B71" s="5" t="s">
        <v>802</v>
      </c>
      <c r="C71" s="5" t="s">
        <v>803</v>
      </c>
      <c r="D71" s="5" t="s">
        <v>3473</v>
      </c>
      <c r="E71" s="5" t="s">
        <v>3471</v>
      </c>
      <c r="F71" s="5" t="s">
        <v>1772</v>
      </c>
      <c r="G71" s="4" t="s">
        <v>1474</v>
      </c>
    </row>
    <row r="72" spans="1:7">
      <c r="A72" s="4">
        <v>71</v>
      </c>
      <c r="B72" s="5" t="s">
        <v>229</v>
      </c>
      <c r="C72" s="5" t="s">
        <v>230</v>
      </c>
      <c r="D72" s="5" t="s">
        <v>3470</v>
      </c>
      <c r="E72" s="5" t="s">
        <v>3472</v>
      </c>
      <c r="F72" s="5" t="s">
        <v>1337</v>
      </c>
      <c r="G72" s="4" t="s">
        <v>1474</v>
      </c>
    </row>
    <row r="73" spans="1:7">
      <c r="A73" s="4">
        <v>72</v>
      </c>
      <c r="B73" s="5" t="s">
        <v>244</v>
      </c>
      <c r="C73" s="5" t="s">
        <v>245</v>
      </c>
      <c r="D73" s="5" t="s">
        <v>3473</v>
      </c>
      <c r="E73" s="5" t="s">
        <v>3472</v>
      </c>
      <c r="F73" s="5" t="s">
        <v>19</v>
      </c>
      <c r="G73" s="4" t="s">
        <v>1474</v>
      </c>
    </row>
    <row r="74" spans="1:7">
      <c r="A74" s="4">
        <v>73</v>
      </c>
      <c r="B74" s="5" t="s">
        <v>94</v>
      </c>
      <c r="C74" s="5" t="s">
        <v>95</v>
      </c>
      <c r="D74" s="5" t="s">
        <v>3473</v>
      </c>
      <c r="E74" s="5" t="s">
        <v>3471</v>
      </c>
      <c r="F74" s="5" t="s">
        <v>1772</v>
      </c>
      <c r="G74" s="4" t="s">
        <v>1474</v>
      </c>
    </row>
    <row r="75" spans="1:7">
      <c r="A75" s="4">
        <v>74</v>
      </c>
      <c r="B75" s="5" t="s">
        <v>121</v>
      </c>
      <c r="C75" s="5" t="s">
        <v>122</v>
      </c>
      <c r="D75" s="5" t="s">
        <v>3473</v>
      </c>
      <c r="E75" s="5" t="s">
        <v>3471</v>
      </c>
      <c r="F75" s="5" t="s">
        <v>1772</v>
      </c>
      <c r="G75" s="4" t="s">
        <v>1474</v>
      </c>
    </row>
    <row r="76" spans="1:7">
      <c r="A76" s="4">
        <v>75</v>
      </c>
      <c r="B76" s="5" t="s">
        <v>812</v>
      </c>
      <c r="C76" s="5" t="s">
        <v>813</v>
      </c>
      <c r="D76" s="5" t="s">
        <v>3473</v>
      </c>
      <c r="E76" s="5" t="s">
        <v>3471</v>
      </c>
      <c r="F76" s="5" t="s">
        <v>1294</v>
      </c>
      <c r="G76" s="4" t="s">
        <v>1474</v>
      </c>
    </row>
    <row r="77" spans="1:7">
      <c r="A77" s="4">
        <v>76</v>
      </c>
      <c r="B77" s="5" t="s">
        <v>208</v>
      </c>
      <c r="C77" s="5" t="s">
        <v>209</v>
      </c>
      <c r="D77" s="5" t="s">
        <v>3470</v>
      </c>
      <c r="E77" s="5" t="s">
        <v>3472</v>
      </c>
      <c r="F77" s="5" t="s">
        <v>1772</v>
      </c>
      <c r="G77" s="4" t="s">
        <v>1474</v>
      </c>
    </row>
    <row r="78" spans="1:7">
      <c r="A78" s="4">
        <v>77</v>
      </c>
      <c r="B78" s="5" t="s">
        <v>515</v>
      </c>
      <c r="C78" s="5" t="s">
        <v>516</v>
      </c>
      <c r="D78" s="5" t="s">
        <v>3473</v>
      </c>
      <c r="E78" s="5" t="s">
        <v>3471</v>
      </c>
      <c r="F78" s="5" t="s">
        <v>1294</v>
      </c>
      <c r="G78" s="4" t="s">
        <v>1474</v>
      </c>
    </row>
    <row r="79" spans="1:7">
      <c r="A79" s="4">
        <v>78</v>
      </c>
      <c r="B79" s="5" t="s">
        <v>350</v>
      </c>
      <c r="C79" s="5" t="s">
        <v>351</v>
      </c>
      <c r="D79" s="5" t="s">
        <v>3473</v>
      </c>
      <c r="E79" s="5" t="s">
        <v>3472</v>
      </c>
      <c r="F79" s="5" t="s">
        <v>1772</v>
      </c>
      <c r="G79" s="4" t="s">
        <v>1474</v>
      </c>
    </row>
    <row r="80" spans="1:7">
      <c r="A80" s="4">
        <v>79</v>
      </c>
      <c r="B80" s="5" t="s">
        <v>171</v>
      </c>
      <c r="C80" s="5" t="s">
        <v>172</v>
      </c>
      <c r="D80" s="5" t="s">
        <v>3473</v>
      </c>
      <c r="E80" s="5" t="s">
        <v>3472</v>
      </c>
      <c r="F80" s="5" t="s">
        <v>1782</v>
      </c>
      <c r="G80" s="4" t="s">
        <v>1474</v>
      </c>
    </row>
    <row r="81" spans="1:7">
      <c r="A81" s="4">
        <v>80</v>
      </c>
      <c r="B81" s="5" t="s">
        <v>194</v>
      </c>
      <c r="C81" s="5" t="s">
        <v>195</v>
      </c>
      <c r="D81" s="5" t="s">
        <v>3473</v>
      </c>
      <c r="E81" s="5" t="s">
        <v>3472</v>
      </c>
      <c r="F81" s="5" t="s">
        <v>1772</v>
      </c>
      <c r="G81" s="4" t="s">
        <v>1474</v>
      </c>
    </row>
    <row r="82" spans="1:7">
      <c r="A82" s="4">
        <v>81</v>
      </c>
      <c r="B82" s="5" t="s">
        <v>103</v>
      </c>
      <c r="C82" s="5" t="s">
        <v>104</v>
      </c>
      <c r="D82" s="5" t="s">
        <v>3473</v>
      </c>
      <c r="E82" s="5" t="s">
        <v>3471</v>
      </c>
      <c r="F82" s="5" t="s">
        <v>1294</v>
      </c>
      <c r="G82" s="4" t="s">
        <v>1474</v>
      </c>
    </row>
    <row r="83" spans="1:7">
      <c r="A83" s="4">
        <v>82</v>
      </c>
      <c r="B83" s="5" t="s">
        <v>340</v>
      </c>
      <c r="C83" s="5" t="s">
        <v>341</v>
      </c>
      <c r="D83" s="5" t="s">
        <v>3473</v>
      </c>
      <c r="E83" s="5" t="s">
        <v>3471</v>
      </c>
      <c r="F83" s="5" t="s">
        <v>1337</v>
      </c>
      <c r="G83" s="4" t="s">
        <v>1474</v>
      </c>
    </row>
    <row r="84" spans="1:7">
      <c r="A84" s="4">
        <v>83</v>
      </c>
      <c r="B84" s="5" t="s">
        <v>407</v>
      </c>
      <c r="C84" s="5" t="s">
        <v>408</v>
      </c>
      <c r="D84" s="5" t="s">
        <v>3473</v>
      </c>
      <c r="E84" s="5" t="s">
        <v>3472</v>
      </c>
      <c r="F84" s="5" t="s">
        <v>1772</v>
      </c>
      <c r="G84" s="4" t="s">
        <v>1474</v>
      </c>
    </row>
    <row r="85" spans="1:7">
      <c r="A85" s="4">
        <v>84</v>
      </c>
      <c r="B85" s="5" t="s">
        <v>722</v>
      </c>
      <c r="C85" s="5" t="s">
        <v>723</v>
      </c>
      <c r="D85" s="5" t="s">
        <v>3473</v>
      </c>
      <c r="E85" s="5" t="s">
        <v>3472</v>
      </c>
      <c r="F85" s="5" t="s">
        <v>1772</v>
      </c>
      <c r="G85" s="4" t="s">
        <v>1474</v>
      </c>
    </row>
    <row r="86" spans="1:7">
      <c r="A86" s="4">
        <v>85</v>
      </c>
      <c r="B86" s="5" t="s">
        <v>360</v>
      </c>
      <c r="C86" s="5" t="s">
        <v>361</v>
      </c>
      <c r="D86" s="5" t="s">
        <v>3470</v>
      </c>
      <c r="E86" s="5" t="s">
        <v>3474</v>
      </c>
      <c r="F86" s="5" t="s">
        <v>1772</v>
      </c>
      <c r="G86" s="4" t="s">
        <v>1474</v>
      </c>
    </row>
    <row r="87" spans="1:7">
      <c r="A87" s="4">
        <v>86</v>
      </c>
      <c r="B87" s="5" t="s">
        <v>402</v>
      </c>
      <c r="C87" s="5" t="s">
        <v>403</v>
      </c>
      <c r="D87" s="5" t="s">
        <v>3473</v>
      </c>
      <c r="E87" s="5" t="s">
        <v>3472</v>
      </c>
      <c r="F87" s="5" t="s">
        <v>1772</v>
      </c>
      <c r="G87" s="4" t="s">
        <v>1474</v>
      </c>
    </row>
    <row r="88" spans="1:7">
      <c r="A88" s="4">
        <v>87</v>
      </c>
      <c r="B88" s="5" t="s">
        <v>355</v>
      </c>
      <c r="C88" s="5" t="s">
        <v>356</v>
      </c>
      <c r="D88" s="5" t="s">
        <v>3473</v>
      </c>
      <c r="E88" s="5" t="s">
        <v>3472</v>
      </c>
      <c r="F88" s="5" t="s">
        <v>1787</v>
      </c>
      <c r="G88" s="4" t="s">
        <v>1474</v>
      </c>
    </row>
    <row r="89" spans="1:7">
      <c r="A89" s="4">
        <v>88</v>
      </c>
      <c r="B89" s="5" t="s">
        <v>3363</v>
      </c>
      <c r="C89" s="5" t="s">
        <v>2243</v>
      </c>
      <c r="D89" s="5" t="s">
        <v>3473</v>
      </c>
      <c r="E89" s="5" t="s">
        <v>3472</v>
      </c>
      <c r="F89" s="5" t="s">
        <v>1787</v>
      </c>
      <c r="G89" s="4" t="s">
        <v>1474</v>
      </c>
    </row>
    <row r="90" spans="1:7">
      <c r="A90" s="4">
        <v>89</v>
      </c>
      <c r="B90" s="5" t="s">
        <v>281</v>
      </c>
      <c r="C90" s="5" t="s">
        <v>282</v>
      </c>
      <c r="D90" s="5" t="s">
        <v>3473</v>
      </c>
      <c r="E90" s="5" t="s">
        <v>3471</v>
      </c>
      <c r="F90" s="5" t="s">
        <v>1772</v>
      </c>
      <c r="G90" s="4" t="s">
        <v>1474</v>
      </c>
    </row>
    <row r="91" spans="1:7">
      <c r="A91" s="4">
        <v>90</v>
      </c>
      <c r="B91" s="5" t="s">
        <v>784</v>
      </c>
      <c r="C91" s="5" t="s">
        <v>785</v>
      </c>
      <c r="D91" s="5" t="s">
        <v>3470</v>
      </c>
      <c r="E91" s="5" t="s">
        <v>3472</v>
      </c>
      <c r="F91" s="5" t="s">
        <v>1337</v>
      </c>
      <c r="G91" s="4" t="s">
        <v>1474</v>
      </c>
    </row>
    <row r="92" spans="1:7">
      <c r="A92" s="4">
        <v>91</v>
      </c>
      <c r="B92" s="5" t="s">
        <v>472</v>
      </c>
      <c r="C92" s="5" t="s">
        <v>473</v>
      </c>
      <c r="D92" s="5" t="s">
        <v>3473</v>
      </c>
      <c r="E92" s="5" t="s">
        <v>3471</v>
      </c>
      <c r="F92" s="5" t="s">
        <v>1294</v>
      </c>
      <c r="G92" s="4" t="s">
        <v>1474</v>
      </c>
    </row>
    <row r="93" spans="1:7">
      <c r="A93" s="4">
        <v>92</v>
      </c>
      <c r="B93" s="5" t="s">
        <v>265</v>
      </c>
      <c r="C93" s="5" t="s">
        <v>266</v>
      </c>
      <c r="D93" s="5" t="s">
        <v>3473</v>
      </c>
      <c r="E93" s="5" t="s">
        <v>3471</v>
      </c>
      <c r="F93" s="5" t="s">
        <v>1787</v>
      </c>
      <c r="G93" s="4" t="s">
        <v>1474</v>
      </c>
    </row>
    <row r="94" spans="1:7">
      <c r="A94" s="4">
        <v>93</v>
      </c>
      <c r="B94" s="5" t="s">
        <v>3359</v>
      </c>
      <c r="C94" s="5" t="s">
        <v>3360</v>
      </c>
      <c r="D94" s="5" t="s">
        <v>3473</v>
      </c>
      <c r="E94" s="5" t="s">
        <v>3472</v>
      </c>
      <c r="F94" s="5" t="s">
        <v>1772</v>
      </c>
      <c r="G94" s="4" t="s">
        <v>1474</v>
      </c>
    </row>
    <row r="95" spans="1:7">
      <c r="A95" s="4">
        <v>94</v>
      </c>
      <c r="B95" s="5" t="s">
        <v>413</v>
      </c>
      <c r="C95" s="5" t="s">
        <v>414</v>
      </c>
      <c r="D95" s="5" t="s">
        <v>3473</v>
      </c>
      <c r="E95" s="5" t="s">
        <v>3474</v>
      </c>
      <c r="F95" s="5" t="s">
        <v>1772</v>
      </c>
      <c r="G95" s="4" t="s">
        <v>1474</v>
      </c>
    </row>
    <row r="96" spans="1:7">
      <c r="A96" s="4">
        <v>95</v>
      </c>
      <c r="B96" s="5" t="s">
        <v>562</v>
      </c>
      <c r="C96" s="5" t="s">
        <v>563</v>
      </c>
      <c r="D96" s="5" t="s">
        <v>3473</v>
      </c>
      <c r="E96" s="5" t="s">
        <v>3471</v>
      </c>
      <c r="F96" s="5" t="s">
        <v>586</v>
      </c>
      <c r="G96" s="4" t="s">
        <v>1474</v>
      </c>
    </row>
    <row r="97" spans="1:7">
      <c r="A97" s="4">
        <v>96</v>
      </c>
      <c r="B97" s="5" t="s">
        <v>314</v>
      </c>
      <c r="C97" s="5" t="s">
        <v>315</v>
      </c>
      <c r="D97" s="5" t="s">
        <v>3473</v>
      </c>
      <c r="E97" s="5" t="s">
        <v>3474</v>
      </c>
      <c r="F97" s="5" t="s">
        <v>1309</v>
      </c>
      <c r="G97" s="4" t="s">
        <v>1474</v>
      </c>
    </row>
    <row r="98" spans="1:7">
      <c r="A98" s="4">
        <v>97</v>
      </c>
      <c r="B98" s="5" t="s">
        <v>247</v>
      </c>
      <c r="C98" s="5" t="s">
        <v>248</v>
      </c>
      <c r="D98" s="5" t="s">
        <v>3470</v>
      </c>
      <c r="E98" s="5" t="s">
        <v>3471</v>
      </c>
      <c r="F98" s="5" t="s">
        <v>1772</v>
      </c>
      <c r="G98" s="4" t="s">
        <v>1474</v>
      </c>
    </row>
    <row r="99" spans="1:7">
      <c r="A99" s="4">
        <v>98</v>
      </c>
      <c r="B99" s="5" t="s">
        <v>213</v>
      </c>
      <c r="C99" s="5" t="s">
        <v>214</v>
      </c>
      <c r="D99" s="5" t="s">
        <v>3473</v>
      </c>
      <c r="E99" s="5" t="s">
        <v>3471</v>
      </c>
      <c r="F99" s="5" t="s">
        <v>1333</v>
      </c>
      <c r="G99" s="4" t="s">
        <v>1474</v>
      </c>
    </row>
    <row r="100" spans="1:7">
      <c r="A100" s="4">
        <v>99</v>
      </c>
      <c r="B100" s="5" t="s">
        <v>205</v>
      </c>
      <c r="C100" s="5" t="s">
        <v>206</v>
      </c>
      <c r="D100" s="5" t="s">
        <v>3470</v>
      </c>
      <c r="E100" s="5" t="s">
        <v>3472</v>
      </c>
      <c r="F100" s="5" t="s">
        <v>1309</v>
      </c>
      <c r="G100" s="4" t="s">
        <v>1474</v>
      </c>
    </row>
    <row r="101" spans="1:7">
      <c r="A101" s="4">
        <v>100</v>
      </c>
      <c r="B101" s="5" t="s">
        <v>257</v>
      </c>
      <c r="C101" s="5" t="s">
        <v>258</v>
      </c>
      <c r="D101" s="5" t="s">
        <v>3470</v>
      </c>
      <c r="E101" s="5" t="s">
        <v>3471</v>
      </c>
      <c r="F101" s="5" t="s">
        <v>1294</v>
      </c>
      <c r="G101" s="4" t="s">
        <v>1474</v>
      </c>
    </row>
    <row r="102" spans="1:7">
      <c r="A102" s="4">
        <v>101</v>
      </c>
      <c r="B102" s="5" t="s">
        <v>3366</v>
      </c>
      <c r="C102" s="5" t="s">
        <v>3367</v>
      </c>
      <c r="D102" s="5" t="s">
        <v>3473</v>
      </c>
      <c r="E102" s="5" t="s">
        <v>3471</v>
      </c>
      <c r="F102" s="5" t="s">
        <v>1294</v>
      </c>
      <c r="G102" s="4" t="s">
        <v>1474</v>
      </c>
    </row>
    <row r="103" spans="1:7">
      <c r="A103" s="4">
        <v>102</v>
      </c>
      <c r="B103" s="5" t="s">
        <v>80</v>
      </c>
      <c r="C103" s="5" t="s">
        <v>81</v>
      </c>
      <c r="D103" s="5" t="s">
        <v>3473</v>
      </c>
      <c r="E103" s="5" t="s">
        <v>3471</v>
      </c>
      <c r="F103" s="5" t="s">
        <v>1337</v>
      </c>
      <c r="G103" s="4" t="s">
        <v>1474</v>
      </c>
    </row>
    <row r="104" spans="1:7">
      <c r="A104" s="4">
        <v>103</v>
      </c>
      <c r="B104" s="5" t="s">
        <v>184</v>
      </c>
      <c r="C104" s="5" t="s">
        <v>185</v>
      </c>
      <c r="D104" s="5" t="s">
        <v>3473</v>
      </c>
      <c r="E104" s="5" t="s">
        <v>3471</v>
      </c>
      <c r="F104" s="5" t="s">
        <v>1772</v>
      </c>
      <c r="G104" s="4" t="s">
        <v>1474</v>
      </c>
    </row>
    <row r="105" spans="1:7">
      <c r="A105" s="4">
        <v>104</v>
      </c>
      <c r="B105" s="5" t="s">
        <v>519</v>
      </c>
      <c r="C105" s="5" t="s">
        <v>520</v>
      </c>
      <c r="D105" s="5" t="s">
        <v>3473</v>
      </c>
      <c r="E105" s="5" t="s">
        <v>3472</v>
      </c>
      <c r="F105" s="5" t="s">
        <v>1787</v>
      </c>
      <c r="G105" s="4" t="s">
        <v>1474</v>
      </c>
    </row>
    <row r="106" spans="1:7">
      <c r="A106" s="4">
        <v>105</v>
      </c>
      <c r="B106" s="5" t="s">
        <v>375</v>
      </c>
      <c r="C106" s="5" t="s">
        <v>376</v>
      </c>
      <c r="D106" s="5" t="s">
        <v>3473</v>
      </c>
      <c r="E106" s="5" t="s">
        <v>3471</v>
      </c>
      <c r="F106" s="5" t="s">
        <v>1294</v>
      </c>
      <c r="G106" s="4" t="s">
        <v>1474</v>
      </c>
    </row>
    <row r="107" spans="1:7">
      <c r="A107" s="4">
        <v>106</v>
      </c>
      <c r="B107" s="5" t="s">
        <v>277</v>
      </c>
      <c r="C107" s="5" t="s">
        <v>278</v>
      </c>
      <c r="D107" s="5" t="s">
        <v>3473</v>
      </c>
      <c r="E107" s="5" t="s">
        <v>3471</v>
      </c>
      <c r="F107" s="5" t="s">
        <v>1772</v>
      </c>
      <c r="G107" s="4" t="s">
        <v>1474</v>
      </c>
    </row>
    <row r="108" spans="1:7">
      <c r="A108" s="4">
        <v>107</v>
      </c>
      <c r="B108" s="5" t="s">
        <v>189</v>
      </c>
      <c r="C108" s="5" t="s">
        <v>190</v>
      </c>
      <c r="D108" s="5" t="s">
        <v>3473</v>
      </c>
      <c r="E108" s="5" t="s">
        <v>3471</v>
      </c>
      <c r="F108" s="5" t="s">
        <v>1772</v>
      </c>
      <c r="G108" s="4" t="s">
        <v>1474</v>
      </c>
    </row>
    <row r="109" spans="1:7">
      <c r="A109" s="4">
        <v>108</v>
      </c>
      <c r="B109" s="5" t="s">
        <v>273</v>
      </c>
      <c r="C109" s="5" t="s">
        <v>274</v>
      </c>
      <c r="D109" s="5" t="s">
        <v>3470</v>
      </c>
      <c r="E109" s="5" t="s">
        <v>3471</v>
      </c>
      <c r="F109" s="5" t="s">
        <v>1772</v>
      </c>
      <c r="G109" s="4" t="s">
        <v>1474</v>
      </c>
    </row>
    <row r="110" spans="1:7">
      <c r="A110" s="4">
        <v>109</v>
      </c>
      <c r="B110" s="5" t="s">
        <v>626</v>
      </c>
      <c r="C110" s="5" t="s">
        <v>627</v>
      </c>
      <c r="D110" s="5" t="s">
        <v>3470</v>
      </c>
      <c r="E110" s="5" t="s">
        <v>3471</v>
      </c>
      <c r="F110" s="5" t="s">
        <v>1294</v>
      </c>
      <c r="G110" s="4" t="s">
        <v>1474</v>
      </c>
    </row>
    <row r="111" spans="1:7">
      <c r="A111" s="4">
        <v>110</v>
      </c>
      <c r="B111" s="5" t="s">
        <v>716</v>
      </c>
      <c r="C111" s="5" t="s">
        <v>717</v>
      </c>
      <c r="D111" s="5" t="s">
        <v>3473</v>
      </c>
      <c r="E111" s="5" t="s">
        <v>3472</v>
      </c>
      <c r="F111" s="5" t="s">
        <v>1772</v>
      </c>
      <c r="G111" s="4" t="s">
        <v>1474</v>
      </c>
    </row>
    <row r="112" spans="1:7">
      <c r="A112" s="4">
        <v>111</v>
      </c>
      <c r="B112" s="5" t="s">
        <v>3475</v>
      </c>
      <c r="C112" s="5" t="s">
        <v>3476</v>
      </c>
      <c r="D112" s="5" t="s">
        <v>3470</v>
      </c>
      <c r="E112" s="5" t="s">
        <v>28</v>
      </c>
      <c r="F112" s="5" t="s">
        <v>1428</v>
      </c>
      <c r="G112" s="4" t="s">
        <v>1474</v>
      </c>
    </row>
    <row r="113" spans="1:7">
      <c r="A113" s="4">
        <v>112</v>
      </c>
      <c r="B113" s="5" t="s">
        <v>728</v>
      </c>
      <c r="C113" s="5" t="s">
        <v>729</v>
      </c>
      <c r="D113" s="5" t="s">
        <v>3473</v>
      </c>
      <c r="E113" s="5" t="s">
        <v>3472</v>
      </c>
      <c r="F113" s="5" t="s">
        <v>1428</v>
      </c>
      <c r="G113" s="4" t="s">
        <v>1474</v>
      </c>
    </row>
    <row r="114" spans="1:7">
      <c r="A114" s="4">
        <v>113</v>
      </c>
      <c r="B114" s="5" t="s">
        <v>575</v>
      </c>
      <c r="C114" s="5" t="s">
        <v>576</v>
      </c>
      <c r="D114" s="5" t="s">
        <v>3473</v>
      </c>
      <c r="E114" s="5" t="s">
        <v>3471</v>
      </c>
      <c r="F114" s="5" t="s">
        <v>1428</v>
      </c>
      <c r="G114" s="4" t="s">
        <v>1474</v>
      </c>
    </row>
    <row r="115" spans="1:7">
      <c r="A115" s="4">
        <v>114</v>
      </c>
      <c r="B115" s="5" t="s">
        <v>3477</v>
      </c>
      <c r="C115" s="5" t="s">
        <v>3478</v>
      </c>
      <c r="D115" s="5" t="s">
        <v>3473</v>
      </c>
      <c r="E115" s="5" t="s">
        <v>3474</v>
      </c>
      <c r="F115" s="5" t="s">
        <v>1428</v>
      </c>
      <c r="G115" s="4" t="s">
        <v>1474</v>
      </c>
    </row>
    <row r="116" spans="1:7">
      <c r="A116" s="4">
        <v>115</v>
      </c>
      <c r="B116" s="5" t="s">
        <v>3479</v>
      </c>
      <c r="C116" s="5" t="s">
        <v>3480</v>
      </c>
      <c r="D116" s="5" t="s">
        <v>3473</v>
      </c>
      <c r="E116" s="5" t="s">
        <v>3472</v>
      </c>
      <c r="F116" s="5" t="s">
        <v>1428</v>
      </c>
      <c r="G116" s="4" t="s">
        <v>1474</v>
      </c>
    </row>
    <row r="117" spans="1:7">
      <c r="A117" s="4">
        <v>116</v>
      </c>
      <c r="B117" s="5" t="s">
        <v>45</v>
      </c>
      <c r="C117" s="5" t="s">
        <v>46</v>
      </c>
      <c r="D117" s="5" t="s">
        <v>3473</v>
      </c>
      <c r="E117" s="5" t="s">
        <v>3471</v>
      </c>
      <c r="F117" s="5" t="s">
        <v>1428</v>
      </c>
      <c r="G117" s="4" t="s">
        <v>1474</v>
      </c>
    </row>
    <row r="118" spans="1:7">
      <c r="A118" s="4">
        <v>117</v>
      </c>
      <c r="B118" s="5" t="s">
        <v>684</v>
      </c>
      <c r="C118" s="5" t="s">
        <v>685</v>
      </c>
      <c r="D118" s="5" t="s">
        <v>3470</v>
      </c>
      <c r="E118" s="5" t="s">
        <v>3471</v>
      </c>
      <c r="F118" s="5" t="s">
        <v>1428</v>
      </c>
      <c r="G118" s="4" t="s">
        <v>1474</v>
      </c>
    </row>
    <row r="119" spans="1:7">
      <c r="A119" s="4">
        <v>118</v>
      </c>
      <c r="B119" s="5" t="s">
        <v>794</v>
      </c>
      <c r="C119" s="5" t="s">
        <v>795</v>
      </c>
      <c r="D119" s="5" t="s">
        <v>3473</v>
      </c>
      <c r="E119" s="5" t="s">
        <v>3474</v>
      </c>
      <c r="F119" s="5" t="s">
        <v>1428</v>
      </c>
      <c r="G119" s="4" t="s">
        <v>1474</v>
      </c>
    </row>
    <row r="120" spans="1:7">
      <c r="A120" s="4">
        <v>119</v>
      </c>
      <c r="B120" s="5" t="s">
        <v>216</v>
      </c>
      <c r="C120" s="5" t="s">
        <v>217</v>
      </c>
      <c r="D120" s="5" t="s">
        <v>3470</v>
      </c>
      <c r="E120" s="5" t="s">
        <v>3474</v>
      </c>
      <c r="F120" s="5" t="s">
        <v>1428</v>
      </c>
      <c r="G120" s="4" t="s">
        <v>1474</v>
      </c>
    </row>
    <row r="121" spans="1:7">
      <c r="A121" s="4">
        <v>120</v>
      </c>
      <c r="B121" s="5" t="s">
        <v>3481</v>
      </c>
      <c r="C121" s="5" t="s">
        <v>3482</v>
      </c>
      <c r="D121" s="5" t="s">
        <v>3470</v>
      </c>
      <c r="E121" s="5" t="s">
        <v>28</v>
      </c>
      <c r="F121" s="5" t="s">
        <v>1428</v>
      </c>
      <c r="G121" s="4" t="s">
        <v>1474</v>
      </c>
    </row>
    <row r="122" spans="1:7">
      <c r="A122" s="4">
        <v>121</v>
      </c>
      <c r="B122" s="5" t="s">
        <v>59</v>
      </c>
      <c r="C122" s="5" t="s">
        <v>60</v>
      </c>
      <c r="D122" s="5" t="s">
        <v>3470</v>
      </c>
      <c r="E122" s="5" t="s">
        <v>3471</v>
      </c>
      <c r="F122" s="5" t="s">
        <v>1428</v>
      </c>
      <c r="G122" s="4" t="s">
        <v>1474</v>
      </c>
    </row>
    <row r="123" spans="1:7">
      <c r="A123" s="4">
        <v>122</v>
      </c>
      <c r="B123" s="5" t="s">
        <v>55</v>
      </c>
      <c r="C123" s="5" t="s">
        <v>56</v>
      </c>
      <c r="D123" s="5" t="s">
        <v>3473</v>
      </c>
      <c r="E123" s="5" t="s">
        <v>3471</v>
      </c>
      <c r="F123" s="5" t="s">
        <v>1428</v>
      </c>
      <c r="G123" s="4" t="s">
        <v>1474</v>
      </c>
    </row>
    <row r="124" spans="1:7">
      <c r="A124" s="4">
        <v>123</v>
      </c>
      <c r="B124" s="5" t="s">
        <v>3483</v>
      </c>
      <c r="C124" s="5" t="s">
        <v>3484</v>
      </c>
      <c r="D124" s="5" t="s">
        <v>3473</v>
      </c>
      <c r="E124" s="5" t="s">
        <v>3471</v>
      </c>
      <c r="F124" s="5" t="s">
        <v>1428</v>
      </c>
      <c r="G124" s="4" t="s">
        <v>1474</v>
      </c>
    </row>
    <row r="125" spans="1:7">
      <c r="A125" s="4">
        <v>124</v>
      </c>
      <c r="B125" s="5" t="s">
        <v>3485</v>
      </c>
      <c r="C125" s="5" t="s">
        <v>3486</v>
      </c>
      <c r="D125" s="5" t="s">
        <v>3470</v>
      </c>
      <c r="E125" s="5" t="s">
        <v>3513</v>
      </c>
      <c r="F125" s="5" t="s">
        <v>1428</v>
      </c>
      <c r="G125" s="4" t="s">
        <v>1474</v>
      </c>
    </row>
    <row r="126" spans="1:7">
      <c r="A126" s="4">
        <v>125</v>
      </c>
      <c r="B126" s="5" t="s">
        <v>713</v>
      </c>
      <c r="C126" s="5" t="s">
        <v>714</v>
      </c>
      <c r="D126" s="5" t="s">
        <v>3473</v>
      </c>
      <c r="E126" s="5" t="s">
        <v>3474</v>
      </c>
      <c r="F126" s="5" t="s">
        <v>1428</v>
      </c>
      <c r="G126" s="4" t="s">
        <v>1474</v>
      </c>
    </row>
    <row r="127" spans="1:7">
      <c r="A127" s="4">
        <v>126</v>
      </c>
      <c r="B127" s="5" t="s">
        <v>108</v>
      </c>
      <c r="C127" s="5" t="s">
        <v>109</v>
      </c>
      <c r="D127" s="5" t="s">
        <v>3473</v>
      </c>
      <c r="E127" s="5" t="s">
        <v>3472</v>
      </c>
      <c r="F127" s="5" t="s">
        <v>1428</v>
      </c>
      <c r="G127" s="4" t="s">
        <v>1474</v>
      </c>
    </row>
    <row r="128" spans="1:7">
      <c r="A128" s="4">
        <v>127</v>
      </c>
      <c r="B128" s="5" t="s">
        <v>769</v>
      </c>
      <c r="C128" s="5" t="s">
        <v>770</v>
      </c>
      <c r="D128" s="5" t="s">
        <v>3473</v>
      </c>
      <c r="E128" s="5" t="s">
        <v>3471</v>
      </c>
      <c r="F128" s="5" t="s">
        <v>1428</v>
      </c>
      <c r="G128" s="4" t="s">
        <v>1474</v>
      </c>
    </row>
    <row r="129" spans="1:7">
      <c r="A129" s="4">
        <v>128</v>
      </c>
      <c r="B129" s="5" t="s">
        <v>479</v>
      </c>
      <c r="C129" s="5" t="s">
        <v>480</v>
      </c>
      <c r="D129" s="5" t="s">
        <v>3473</v>
      </c>
      <c r="E129" s="5" t="s">
        <v>3472</v>
      </c>
      <c r="F129" s="5" t="s">
        <v>1428</v>
      </c>
      <c r="G129" s="4" t="s">
        <v>1474</v>
      </c>
    </row>
    <row r="130" spans="1:7">
      <c r="A130" s="4">
        <v>129</v>
      </c>
      <c r="B130" s="5" t="s">
        <v>636</v>
      </c>
      <c r="C130" s="5" t="s">
        <v>637</v>
      </c>
      <c r="D130" s="5" t="s">
        <v>3470</v>
      </c>
      <c r="E130" s="5" t="s">
        <v>3471</v>
      </c>
      <c r="F130" s="5" t="s">
        <v>1428</v>
      </c>
      <c r="G130" s="4" t="s">
        <v>1474</v>
      </c>
    </row>
    <row r="131" spans="1:7">
      <c r="A131" s="4">
        <v>130</v>
      </c>
      <c r="B131" s="5" t="s">
        <v>262</v>
      </c>
      <c r="C131" s="5" t="s">
        <v>263</v>
      </c>
      <c r="D131" s="5" t="s">
        <v>3473</v>
      </c>
      <c r="E131" s="5" t="s">
        <v>3472</v>
      </c>
      <c r="F131" s="5" t="s">
        <v>1428</v>
      </c>
      <c r="G131" s="4" t="s">
        <v>1474</v>
      </c>
    </row>
    <row r="132" spans="1:7">
      <c r="A132" s="4">
        <v>131</v>
      </c>
      <c r="B132" s="5" t="s">
        <v>3487</v>
      </c>
      <c r="C132" s="5" t="s">
        <v>3488</v>
      </c>
      <c r="D132" s="5" t="s">
        <v>3470</v>
      </c>
      <c r="E132" s="5" t="s">
        <v>3474</v>
      </c>
      <c r="F132" s="5" t="s">
        <v>1428</v>
      </c>
      <c r="G132" s="4" t="s">
        <v>1474</v>
      </c>
    </row>
    <row r="133" spans="1:7">
      <c r="A133" s="4">
        <v>132</v>
      </c>
      <c r="B133" s="5" t="s">
        <v>3489</v>
      </c>
      <c r="C133" s="5" t="s">
        <v>3490</v>
      </c>
      <c r="D133" s="5" t="s">
        <v>3473</v>
      </c>
      <c r="E133" s="5" t="s">
        <v>3471</v>
      </c>
      <c r="F133" s="5" t="s">
        <v>1428</v>
      </c>
      <c r="G133" s="4" t="s">
        <v>1474</v>
      </c>
    </row>
    <row r="134" spans="1:7">
      <c r="A134" s="4">
        <v>133</v>
      </c>
      <c r="B134" s="5" t="s">
        <v>36</v>
      </c>
      <c r="C134" s="5" t="s">
        <v>37</v>
      </c>
      <c r="D134" s="5" t="s">
        <v>3473</v>
      </c>
      <c r="E134" s="5" t="s">
        <v>3514</v>
      </c>
      <c r="F134" s="5" t="s">
        <v>1428</v>
      </c>
      <c r="G134" s="4" t="s">
        <v>1474</v>
      </c>
    </row>
    <row r="135" spans="1:7">
      <c r="A135" s="4">
        <v>134</v>
      </c>
      <c r="B135" s="5" t="s">
        <v>577</v>
      </c>
      <c r="C135" s="5" t="s">
        <v>578</v>
      </c>
      <c r="D135" s="5" t="s">
        <v>3470</v>
      </c>
      <c r="E135" s="5" t="s">
        <v>3514</v>
      </c>
      <c r="F135" s="5" t="s">
        <v>1428</v>
      </c>
      <c r="G135" s="4" t="s">
        <v>1474</v>
      </c>
    </row>
    <row r="136" spans="1:7">
      <c r="A136" s="4">
        <v>135</v>
      </c>
      <c r="B136" s="5" t="s">
        <v>3491</v>
      </c>
      <c r="C136" s="5" t="s">
        <v>2165</v>
      </c>
      <c r="D136" s="5" t="s">
        <v>3473</v>
      </c>
      <c r="E136" s="5" t="s">
        <v>3515</v>
      </c>
      <c r="F136" s="5" t="s">
        <v>1428</v>
      </c>
      <c r="G136" s="4" t="s">
        <v>1474</v>
      </c>
    </row>
    <row r="137" spans="1:7">
      <c r="A137" s="4">
        <v>136</v>
      </c>
      <c r="B137" s="5" t="s">
        <v>3492</v>
      </c>
      <c r="C137" s="5" t="s">
        <v>3493</v>
      </c>
      <c r="D137" s="5" t="s">
        <v>3470</v>
      </c>
      <c r="E137" s="5" t="s">
        <v>28</v>
      </c>
      <c r="F137" s="5" t="s">
        <v>1428</v>
      </c>
      <c r="G137" s="4" t="s">
        <v>1474</v>
      </c>
    </row>
    <row r="138" spans="1:7">
      <c r="A138" s="4">
        <v>137</v>
      </c>
      <c r="B138" s="5" t="s">
        <v>3494</v>
      </c>
      <c r="C138" s="5" t="s">
        <v>3495</v>
      </c>
      <c r="D138" s="5" t="s">
        <v>3470</v>
      </c>
      <c r="E138" s="5" t="s">
        <v>3471</v>
      </c>
      <c r="F138" s="5" t="s">
        <v>1428</v>
      </c>
      <c r="G138" s="4" t="s">
        <v>1474</v>
      </c>
    </row>
    <row r="139" spans="1:7">
      <c r="A139" s="4">
        <v>138</v>
      </c>
      <c r="B139" s="5" t="s">
        <v>3496</v>
      </c>
      <c r="C139" s="5" t="s">
        <v>1962</v>
      </c>
      <c r="D139" s="5" t="s">
        <v>3473</v>
      </c>
      <c r="E139" s="5" t="s">
        <v>3515</v>
      </c>
      <c r="F139" s="5" t="s">
        <v>1428</v>
      </c>
      <c r="G139" s="4" t="s">
        <v>1474</v>
      </c>
    </row>
    <row r="140" spans="1:7">
      <c r="A140" s="4">
        <v>139</v>
      </c>
      <c r="B140" s="5" t="s">
        <v>3497</v>
      </c>
      <c r="C140" s="5" t="s">
        <v>3498</v>
      </c>
      <c r="D140" s="5" t="s">
        <v>3470</v>
      </c>
      <c r="E140" s="5" t="s">
        <v>28</v>
      </c>
      <c r="F140" s="5" t="s">
        <v>1428</v>
      </c>
      <c r="G140" s="4" t="s">
        <v>1474</v>
      </c>
    </row>
    <row r="141" spans="1:7">
      <c r="A141" s="4">
        <v>140</v>
      </c>
      <c r="B141" s="5" t="s">
        <v>303</v>
      </c>
      <c r="C141" s="5" t="s">
        <v>304</v>
      </c>
      <c r="D141" s="5" t="s">
        <v>3473</v>
      </c>
      <c r="E141" s="5" t="s">
        <v>3471</v>
      </c>
      <c r="F141" s="5" t="s">
        <v>1428</v>
      </c>
      <c r="G141" s="4" t="s">
        <v>1474</v>
      </c>
    </row>
    <row r="142" spans="1:7">
      <c r="A142" s="4">
        <v>141</v>
      </c>
      <c r="B142" s="5" t="s">
        <v>3499</v>
      </c>
      <c r="C142" s="5" t="s">
        <v>3500</v>
      </c>
      <c r="D142" s="5" t="s">
        <v>3473</v>
      </c>
      <c r="E142" s="5" t="s">
        <v>3474</v>
      </c>
      <c r="F142" s="5" t="s">
        <v>1428</v>
      </c>
      <c r="G142" s="4" t="s">
        <v>1474</v>
      </c>
    </row>
    <row r="143" spans="1:7">
      <c r="A143" s="4">
        <v>142</v>
      </c>
      <c r="B143" s="5" t="s">
        <v>743</v>
      </c>
      <c r="C143" s="5" t="s">
        <v>744</v>
      </c>
      <c r="D143" s="5" t="s">
        <v>3473</v>
      </c>
      <c r="E143" s="5" t="s">
        <v>3474</v>
      </c>
      <c r="F143" s="5" t="s">
        <v>1428</v>
      </c>
      <c r="G143" s="4" t="s">
        <v>1474</v>
      </c>
    </row>
    <row r="144" spans="1:7">
      <c r="A144" s="4">
        <v>143</v>
      </c>
      <c r="B144" s="5" t="s">
        <v>3501</v>
      </c>
      <c r="C144" s="5" t="s">
        <v>1955</v>
      </c>
      <c r="D144" s="5" t="s">
        <v>3470</v>
      </c>
      <c r="E144" s="5" t="s">
        <v>3515</v>
      </c>
      <c r="F144" s="5" t="s">
        <v>1428</v>
      </c>
      <c r="G144" s="4" t="s">
        <v>1474</v>
      </c>
    </row>
    <row r="145" spans="1:7">
      <c r="A145" s="4">
        <v>144</v>
      </c>
      <c r="B145" s="5" t="s">
        <v>595</v>
      </c>
      <c r="C145" s="5" t="s">
        <v>596</v>
      </c>
      <c r="D145" s="5" t="s">
        <v>3473</v>
      </c>
      <c r="E145" s="5" t="s">
        <v>3474</v>
      </c>
      <c r="F145" s="5" t="s">
        <v>1428</v>
      </c>
      <c r="G145" s="4" t="s">
        <v>1474</v>
      </c>
    </row>
    <row r="146" spans="1:7">
      <c r="A146" s="4">
        <v>145</v>
      </c>
      <c r="B146" s="5" t="s">
        <v>686</v>
      </c>
      <c r="C146" s="5" t="s">
        <v>687</v>
      </c>
      <c r="D146" s="5" t="s">
        <v>3473</v>
      </c>
      <c r="E146" s="5" t="s">
        <v>3472</v>
      </c>
      <c r="F146" s="5" t="s">
        <v>1428</v>
      </c>
      <c r="G146" s="4" t="s">
        <v>1474</v>
      </c>
    </row>
    <row r="147" spans="1:7">
      <c r="A147" s="4">
        <v>146</v>
      </c>
      <c r="B147" s="5" t="s">
        <v>3502</v>
      </c>
      <c r="C147" s="5" t="s">
        <v>3503</v>
      </c>
      <c r="D147" s="5" t="s">
        <v>3470</v>
      </c>
      <c r="E147" s="5" t="s">
        <v>28</v>
      </c>
      <c r="F147" s="5" t="s">
        <v>1428</v>
      </c>
      <c r="G147" s="4" t="s">
        <v>1474</v>
      </c>
    </row>
    <row r="148" spans="1:7">
      <c r="A148" s="4">
        <v>147</v>
      </c>
      <c r="B148" s="5" t="s">
        <v>3374</v>
      </c>
      <c r="C148" s="5" t="s">
        <v>1854</v>
      </c>
      <c r="D148" s="5" t="s">
        <v>3470</v>
      </c>
      <c r="E148" s="5" t="s">
        <v>3516</v>
      </c>
      <c r="F148" s="5" t="s">
        <v>1428</v>
      </c>
      <c r="G148" s="4" t="s">
        <v>1474</v>
      </c>
    </row>
    <row r="149" spans="1:7">
      <c r="A149" s="4">
        <v>148</v>
      </c>
      <c r="B149" s="5" t="s">
        <v>772</v>
      </c>
      <c r="C149" s="5" t="s">
        <v>773</v>
      </c>
      <c r="D149" s="5" t="s">
        <v>3473</v>
      </c>
      <c r="E149" s="5" t="s">
        <v>3474</v>
      </c>
      <c r="F149" s="5" t="s">
        <v>1428</v>
      </c>
      <c r="G149" s="4" t="s">
        <v>1474</v>
      </c>
    </row>
    <row r="150" spans="1:7">
      <c r="A150" s="4">
        <v>149</v>
      </c>
      <c r="B150" s="5" t="s">
        <v>67</v>
      </c>
      <c r="C150" s="5" t="s">
        <v>68</v>
      </c>
      <c r="D150" s="5" t="s">
        <v>3473</v>
      </c>
      <c r="E150" s="5" t="s">
        <v>3471</v>
      </c>
      <c r="F150" s="5" t="s">
        <v>1428</v>
      </c>
      <c r="G150" s="4" t="s">
        <v>1474</v>
      </c>
    </row>
    <row r="151" spans="1:7">
      <c r="A151" s="4">
        <v>150</v>
      </c>
      <c r="B151" s="5" t="s">
        <v>3375</v>
      </c>
      <c r="C151" s="5" t="s">
        <v>3376</v>
      </c>
      <c r="D151" s="5" t="s">
        <v>3473</v>
      </c>
      <c r="E151" s="5" t="s">
        <v>3472</v>
      </c>
      <c r="F151" s="5" t="s">
        <v>1428</v>
      </c>
      <c r="G151" s="4" t="s">
        <v>1474</v>
      </c>
    </row>
    <row r="152" spans="1:7">
      <c r="A152" s="4">
        <v>151</v>
      </c>
      <c r="B152" s="5" t="s">
        <v>88</v>
      </c>
      <c r="C152" s="5" t="s">
        <v>89</v>
      </c>
      <c r="D152" s="5" t="s">
        <v>3473</v>
      </c>
      <c r="E152" s="5" t="s">
        <v>3474</v>
      </c>
      <c r="F152" s="5" t="s">
        <v>1428</v>
      </c>
      <c r="G152" s="4" t="s">
        <v>1474</v>
      </c>
    </row>
    <row r="153" spans="1:7">
      <c r="A153" s="4">
        <v>152</v>
      </c>
      <c r="B153" s="5" t="s">
        <v>390</v>
      </c>
      <c r="C153" s="5" t="s">
        <v>391</v>
      </c>
      <c r="D153" s="5" t="s">
        <v>3473</v>
      </c>
      <c r="E153" s="5" t="s">
        <v>3474</v>
      </c>
      <c r="F153" s="5" t="s">
        <v>1428</v>
      </c>
      <c r="G153" s="4" t="s">
        <v>1474</v>
      </c>
    </row>
    <row r="154" spans="1:7">
      <c r="A154" s="4">
        <v>153</v>
      </c>
      <c r="B154" s="5" t="s">
        <v>101</v>
      </c>
      <c r="C154" s="5" t="s">
        <v>102</v>
      </c>
      <c r="D154" s="5" t="s">
        <v>3473</v>
      </c>
      <c r="E154" s="5" t="s">
        <v>3474</v>
      </c>
      <c r="F154" s="5" t="s">
        <v>1428</v>
      </c>
      <c r="G154" s="4" t="s">
        <v>1474</v>
      </c>
    </row>
    <row r="155" spans="1:7">
      <c r="A155" s="4">
        <v>154</v>
      </c>
      <c r="B155" s="5" t="s">
        <v>63</v>
      </c>
      <c r="C155" s="5" t="s">
        <v>64</v>
      </c>
      <c r="D155" s="5" t="s">
        <v>3470</v>
      </c>
      <c r="E155" s="5" t="s">
        <v>3471</v>
      </c>
      <c r="F155" s="5" t="s">
        <v>1428</v>
      </c>
      <c r="G155" s="4" t="s">
        <v>1474</v>
      </c>
    </row>
    <row r="156" spans="1:7">
      <c r="A156" s="4">
        <v>155</v>
      </c>
      <c r="B156" s="5" t="s">
        <v>32</v>
      </c>
      <c r="C156" s="5" t="s">
        <v>33</v>
      </c>
      <c r="D156" s="5" t="s">
        <v>3470</v>
      </c>
      <c r="E156" s="5" t="s">
        <v>3471</v>
      </c>
      <c r="F156" s="5" t="s">
        <v>1428</v>
      </c>
      <c r="G156" s="4" t="s">
        <v>1474</v>
      </c>
    </row>
    <row r="157" spans="1:7">
      <c r="A157" s="4">
        <v>156</v>
      </c>
      <c r="B157" s="5" t="s">
        <v>179</v>
      </c>
      <c r="C157" s="5" t="s">
        <v>180</v>
      </c>
      <c r="D157" s="5" t="s">
        <v>3473</v>
      </c>
      <c r="E157" s="5" t="s">
        <v>3474</v>
      </c>
      <c r="F157" s="5" t="s">
        <v>1428</v>
      </c>
      <c r="G157" s="4" t="s">
        <v>1474</v>
      </c>
    </row>
    <row r="158" spans="1:7">
      <c r="A158" s="4">
        <v>157</v>
      </c>
      <c r="B158" s="5" t="s">
        <v>776</v>
      </c>
      <c r="C158" s="5" t="s">
        <v>777</v>
      </c>
      <c r="D158" s="5" t="s">
        <v>3470</v>
      </c>
      <c r="E158" s="5" t="s">
        <v>3474</v>
      </c>
      <c r="F158" s="5" t="s">
        <v>1428</v>
      </c>
      <c r="G158" s="4" t="s">
        <v>1474</v>
      </c>
    </row>
    <row r="159" spans="1:7">
      <c r="A159" s="4">
        <v>158</v>
      </c>
      <c r="B159" s="5" t="s">
        <v>605</v>
      </c>
      <c r="C159" s="5" t="s">
        <v>606</v>
      </c>
      <c r="D159" s="5" t="s">
        <v>3473</v>
      </c>
      <c r="E159" s="5" t="s">
        <v>3474</v>
      </c>
      <c r="F159" s="5" t="s">
        <v>1428</v>
      </c>
      <c r="G159" s="4" t="s">
        <v>1474</v>
      </c>
    </row>
    <row r="160" spans="1:7">
      <c r="A160" s="4">
        <v>159</v>
      </c>
      <c r="B160" s="5" t="s">
        <v>3504</v>
      </c>
      <c r="C160" s="5" t="s">
        <v>3505</v>
      </c>
      <c r="D160" s="5" t="s">
        <v>3470</v>
      </c>
      <c r="E160" s="5" t="s">
        <v>28</v>
      </c>
      <c r="F160" s="5" t="s">
        <v>1428</v>
      </c>
      <c r="G160" s="4" t="s">
        <v>1474</v>
      </c>
    </row>
    <row r="161" spans="1:7">
      <c r="A161" s="4">
        <v>160</v>
      </c>
      <c r="B161" s="5" t="s">
        <v>42</v>
      </c>
      <c r="C161" s="5" t="s">
        <v>43</v>
      </c>
      <c r="D161" s="5" t="s">
        <v>3470</v>
      </c>
      <c r="E161" s="5" t="s">
        <v>3471</v>
      </c>
      <c r="F161" s="5" t="s">
        <v>1428</v>
      </c>
      <c r="G161" s="4" t="s">
        <v>1474</v>
      </c>
    </row>
    <row r="162" spans="1:7">
      <c r="A162" s="4">
        <v>161</v>
      </c>
      <c r="B162" s="5" t="s">
        <v>3506</v>
      </c>
      <c r="C162" s="5" t="s">
        <v>3507</v>
      </c>
      <c r="D162" s="5" t="s">
        <v>3473</v>
      </c>
      <c r="E162" s="5" t="s">
        <v>28</v>
      </c>
      <c r="F162" s="5" t="s">
        <v>1428</v>
      </c>
      <c r="G162" s="4" t="s">
        <v>1474</v>
      </c>
    </row>
    <row r="163" spans="1:7">
      <c r="A163" s="4">
        <v>162</v>
      </c>
      <c r="B163" s="5" t="s">
        <v>253</v>
      </c>
      <c r="C163" s="5" t="s">
        <v>254</v>
      </c>
      <c r="D163" s="5" t="s">
        <v>3473</v>
      </c>
      <c r="E163" s="5" t="s">
        <v>3472</v>
      </c>
      <c r="F163" s="5" t="s">
        <v>1428</v>
      </c>
      <c r="G163" s="4" t="s">
        <v>1474</v>
      </c>
    </row>
    <row r="164" spans="1:7">
      <c r="A164" s="4">
        <v>163</v>
      </c>
      <c r="B164" s="5" t="s">
        <v>309</v>
      </c>
      <c r="C164" s="5" t="s">
        <v>310</v>
      </c>
      <c r="D164" s="5" t="s">
        <v>3473</v>
      </c>
      <c r="E164" s="5" t="s">
        <v>3472</v>
      </c>
      <c r="F164" s="5" t="s">
        <v>1428</v>
      </c>
      <c r="G164" s="4" t="s">
        <v>1474</v>
      </c>
    </row>
    <row r="165" spans="1:7">
      <c r="A165" s="4">
        <v>164</v>
      </c>
      <c r="B165" s="5" t="s">
        <v>116</v>
      </c>
      <c r="C165" s="5" t="s">
        <v>117</v>
      </c>
      <c r="D165" s="5" t="s">
        <v>3473</v>
      </c>
      <c r="E165" s="5" t="s">
        <v>3471</v>
      </c>
      <c r="F165" s="5" t="s">
        <v>1428</v>
      </c>
      <c r="G165" s="4" t="s">
        <v>1474</v>
      </c>
    </row>
    <row r="166" spans="1:7">
      <c r="A166" s="4">
        <v>165</v>
      </c>
      <c r="B166" s="5" t="s">
        <v>748</v>
      </c>
      <c r="C166" s="5" t="s">
        <v>749</v>
      </c>
      <c r="D166" s="5" t="s">
        <v>3473</v>
      </c>
      <c r="E166" s="5" t="s">
        <v>3474</v>
      </c>
      <c r="F166" s="5" t="s">
        <v>1428</v>
      </c>
      <c r="G166" s="4" t="s">
        <v>1474</v>
      </c>
    </row>
    <row r="167" spans="1:7">
      <c r="A167" s="4">
        <v>166</v>
      </c>
      <c r="B167" s="5" t="s">
        <v>774</v>
      </c>
      <c r="C167" s="5" t="s">
        <v>775</v>
      </c>
      <c r="D167" s="5" t="s">
        <v>3473</v>
      </c>
      <c r="E167" s="5" t="s">
        <v>3474</v>
      </c>
      <c r="F167" s="5" t="s">
        <v>1428</v>
      </c>
      <c r="G167" s="4" t="s">
        <v>1474</v>
      </c>
    </row>
    <row r="168" spans="1:7">
      <c r="A168" s="4">
        <v>167</v>
      </c>
      <c r="B168" s="5" t="s">
        <v>493</v>
      </c>
      <c r="C168" s="5" t="s">
        <v>494</v>
      </c>
      <c r="D168" s="5" t="s">
        <v>3473</v>
      </c>
      <c r="E168" s="5" t="s">
        <v>3472</v>
      </c>
      <c r="F168" s="5" t="s">
        <v>1428</v>
      </c>
      <c r="G168" s="4" t="s">
        <v>1474</v>
      </c>
    </row>
    <row r="169" spans="1:7">
      <c r="A169" s="4">
        <v>168</v>
      </c>
      <c r="B169" s="5" t="s">
        <v>3508</v>
      </c>
      <c r="C169" s="5" t="s">
        <v>3509</v>
      </c>
      <c r="D169" s="5" t="s">
        <v>3473</v>
      </c>
      <c r="E169" s="5" t="s">
        <v>3474</v>
      </c>
      <c r="F169" s="5" t="s">
        <v>1428</v>
      </c>
      <c r="G169" s="4" t="s">
        <v>1474</v>
      </c>
    </row>
    <row r="170" spans="1:7">
      <c r="A170" s="4">
        <v>169</v>
      </c>
      <c r="B170" s="5" t="s">
        <v>846</v>
      </c>
      <c r="C170" s="5" t="s">
        <v>847</v>
      </c>
      <c r="D170" s="5" t="s">
        <v>3473</v>
      </c>
      <c r="E170" s="5" t="s">
        <v>3474</v>
      </c>
      <c r="F170" s="5" t="s">
        <v>1428</v>
      </c>
      <c r="G170" s="4" t="s">
        <v>1474</v>
      </c>
    </row>
    <row r="171" spans="1:7">
      <c r="A171" s="4">
        <v>170</v>
      </c>
      <c r="B171" s="5" t="s">
        <v>39</v>
      </c>
      <c r="C171" s="5" t="s">
        <v>40</v>
      </c>
      <c r="D171" s="5" t="s">
        <v>3473</v>
      </c>
      <c r="E171" s="5" t="s">
        <v>3471</v>
      </c>
      <c r="F171" s="5" t="s">
        <v>1428</v>
      </c>
      <c r="G171" s="4" t="s">
        <v>1474</v>
      </c>
    </row>
    <row r="172" spans="1:7">
      <c r="A172" s="4">
        <v>171</v>
      </c>
      <c r="B172" s="5" t="s">
        <v>3510</v>
      </c>
      <c r="C172" s="5" t="s">
        <v>3511</v>
      </c>
      <c r="D172" s="5" t="s">
        <v>3473</v>
      </c>
      <c r="E172" s="5" t="s">
        <v>3472</v>
      </c>
      <c r="F172" s="5" t="s">
        <v>1428</v>
      </c>
      <c r="G172" s="4" t="s">
        <v>1474</v>
      </c>
    </row>
    <row r="173" spans="1:7">
      <c r="A173" s="4">
        <v>172</v>
      </c>
      <c r="B173" s="5" t="s">
        <v>25</v>
      </c>
      <c r="C173" s="5" t="s">
        <v>26</v>
      </c>
      <c r="D173" s="5" t="s">
        <v>3470</v>
      </c>
      <c r="E173" s="5" t="s">
        <v>3472</v>
      </c>
      <c r="F173" s="5" t="s">
        <v>1428</v>
      </c>
      <c r="G173" s="4" t="s">
        <v>1474</v>
      </c>
    </row>
    <row r="174" spans="1:7">
      <c r="A174" s="4">
        <v>173</v>
      </c>
      <c r="B174" s="5" t="s">
        <v>329</v>
      </c>
      <c r="C174" s="5" t="s">
        <v>330</v>
      </c>
      <c r="D174" s="5" t="s">
        <v>3470</v>
      </c>
      <c r="E174" s="5" t="s">
        <v>3472</v>
      </c>
      <c r="F174" s="5" t="s">
        <v>1428</v>
      </c>
      <c r="G174" s="4" t="s">
        <v>1474</v>
      </c>
    </row>
    <row r="175" spans="1:7">
      <c r="A175" s="4">
        <v>174</v>
      </c>
      <c r="B175" s="5" t="s">
        <v>3377</v>
      </c>
      <c r="C175" s="5" t="s">
        <v>1771</v>
      </c>
      <c r="D175" s="5" t="s">
        <v>3470</v>
      </c>
      <c r="E175" s="5" t="s">
        <v>3515</v>
      </c>
      <c r="F175" s="5" t="s">
        <v>1428</v>
      </c>
      <c r="G175" s="4" t="s">
        <v>1474</v>
      </c>
    </row>
    <row r="176" spans="1:7">
      <c r="A176" s="4">
        <v>175</v>
      </c>
      <c r="B176" s="5" t="s">
        <v>3512</v>
      </c>
      <c r="C176" s="5" t="s">
        <v>3438</v>
      </c>
      <c r="D176" s="5" t="s">
        <v>3473</v>
      </c>
      <c r="E176" s="5" t="s">
        <v>3474</v>
      </c>
      <c r="F176" s="5" t="s">
        <v>1428</v>
      </c>
      <c r="G176" s="4" t="s">
        <v>1474</v>
      </c>
    </row>
    <row r="177" spans="1:7">
      <c r="A177" s="4">
        <v>176</v>
      </c>
      <c r="B177" s="5" t="s">
        <v>501</v>
      </c>
      <c r="C177" s="5" t="s">
        <v>502</v>
      </c>
      <c r="D177" s="5" t="s">
        <v>3473</v>
      </c>
      <c r="E177" s="5" t="s">
        <v>3471</v>
      </c>
      <c r="F177" s="5" t="s">
        <v>1428</v>
      </c>
      <c r="G177" s="4" t="s">
        <v>1474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4"/>
  <sheetViews>
    <sheetView workbookViewId="0">
      <pane ySplit="1" topLeftCell="A2" activePane="bottomLeft" state="frozen"/>
      <selection/>
      <selection pane="bottomLeft" activeCell="O30" sqref="O30"/>
    </sheetView>
  </sheetViews>
  <sheetFormatPr defaultColWidth="9" defaultRowHeight="13.5"/>
  <cols>
    <col min="1" max="1" width="4.875" style="1" customWidth="1"/>
    <col min="2" max="2" width="8.875" style="1" customWidth="1"/>
    <col min="3" max="3" width="4.875" style="1" customWidth="1"/>
    <col min="4" max="4" width="13.125" style="1" customWidth="1"/>
    <col min="5" max="5" width="9.25" style="1" customWidth="1"/>
    <col min="6" max="6" width="28.375" style="1" customWidth="1"/>
    <col min="7" max="7" width="4.875" style="1" customWidth="1"/>
    <col min="8" max="8" width="23.875" style="1" customWidth="1"/>
    <col min="9" max="9" width="8.375" style="1" customWidth="1"/>
    <col min="10" max="10" width="12.75" style="1" customWidth="1"/>
    <col min="11" max="11" width="31.75" style="1" customWidth="1"/>
    <col min="12" max="12" width="7.875" style="1" customWidth="1"/>
    <col min="13" max="13" width="6.375" style="1" customWidth="1"/>
    <col min="14" max="14" width="10.25" style="1" customWidth="1"/>
    <col min="15" max="15" width="14.875" style="1" customWidth="1"/>
    <col min="16" max="16" width="8.375" style="1" customWidth="1"/>
    <col min="17" max="17" width="11.875" style="1" customWidth="1"/>
  </cols>
  <sheetData>
    <row r="1" spans="1:18">
      <c r="A1" s="46" t="s">
        <v>0</v>
      </c>
      <c r="B1" s="46" t="s">
        <v>1</v>
      </c>
      <c r="C1" s="46" t="s">
        <v>2</v>
      </c>
      <c r="D1" s="46" t="s">
        <v>3</v>
      </c>
      <c r="E1" s="46" t="s">
        <v>4</v>
      </c>
      <c r="F1" s="46" t="s">
        <v>5</v>
      </c>
      <c r="G1" s="46" t="s">
        <v>6</v>
      </c>
      <c r="H1" s="46" t="s">
        <v>7</v>
      </c>
      <c r="I1" s="46" t="s">
        <v>8</v>
      </c>
      <c r="J1" s="46" t="s">
        <v>9</v>
      </c>
      <c r="K1" s="46" t="s">
        <v>10</v>
      </c>
      <c r="L1" s="46" t="s">
        <v>11</v>
      </c>
      <c r="M1" s="46" t="s">
        <v>12</v>
      </c>
      <c r="N1" s="46" t="s">
        <v>13</v>
      </c>
      <c r="O1" s="46" t="s">
        <v>14</v>
      </c>
      <c r="P1" s="46" t="s">
        <v>15</v>
      </c>
      <c r="Q1" s="46" t="s">
        <v>16</v>
      </c>
      <c r="R1" s="46" t="s">
        <v>884</v>
      </c>
    </row>
    <row r="2" spans="1:18">
      <c r="A2" s="4">
        <v>184</v>
      </c>
      <c r="B2" s="313" t="s">
        <v>18</v>
      </c>
      <c r="C2" s="313" t="s">
        <v>19</v>
      </c>
      <c r="D2" s="313" t="s">
        <v>20</v>
      </c>
      <c r="E2" s="313" t="s">
        <v>554</v>
      </c>
      <c r="F2" s="313" t="s">
        <v>555</v>
      </c>
      <c r="G2" s="313" t="s">
        <v>125</v>
      </c>
      <c r="H2" s="313" t="s">
        <v>556</v>
      </c>
      <c r="I2" s="313">
        <v>16</v>
      </c>
      <c r="J2" s="313" t="s">
        <v>557</v>
      </c>
      <c r="K2" s="313" t="s">
        <v>558</v>
      </c>
      <c r="L2" s="313">
        <v>64</v>
      </c>
      <c r="M2" s="313">
        <v>64</v>
      </c>
      <c r="N2" s="313"/>
      <c r="O2" s="313" t="s">
        <v>166</v>
      </c>
      <c r="P2" s="313" t="s">
        <v>28</v>
      </c>
      <c r="Q2" s="313" t="s">
        <v>76</v>
      </c>
      <c r="R2" s="322" t="s">
        <v>559</v>
      </c>
    </row>
    <row r="3" spans="1:18">
      <c r="A3" s="4">
        <v>185</v>
      </c>
      <c r="B3" s="313" t="s">
        <v>18</v>
      </c>
      <c r="C3" s="313" t="s">
        <v>19</v>
      </c>
      <c r="D3" s="313" t="s">
        <v>20</v>
      </c>
      <c r="E3" s="313" t="s">
        <v>560</v>
      </c>
      <c r="F3" s="313" t="s">
        <v>561</v>
      </c>
      <c r="G3" s="313" t="s">
        <v>125</v>
      </c>
      <c r="H3" s="313" t="s">
        <v>556</v>
      </c>
      <c r="I3" s="313">
        <v>16</v>
      </c>
      <c r="J3" s="313" t="s">
        <v>562</v>
      </c>
      <c r="K3" s="313" t="s">
        <v>563</v>
      </c>
      <c r="L3" s="313">
        <v>64</v>
      </c>
      <c r="M3" s="313">
        <v>64</v>
      </c>
      <c r="N3" s="313"/>
      <c r="O3" s="313" t="s">
        <v>260</v>
      </c>
      <c r="P3" s="313" t="s">
        <v>28</v>
      </c>
      <c r="Q3" s="313" t="s">
        <v>76</v>
      </c>
      <c r="R3" s="323"/>
    </row>
    <row r="4" spans="1:18">
      <c r="A4" s="4">
        <v>186</v>
      </c>
      <c r="B4" s="313" t="s">
        <v>18</v>
      </c>
      <c r="C4" s="313" t="s">
        <v>19</v>
      </c>
      <c r="D4" s="313" t="s">
        <v>20</v>
      </c>
      <c r="E4" s="313" t="s">
        <v>564</v>
      </c>
      <c r="F4" s="313" t="s">
        <v>565</v>
      </c>
      <c r="G4" s="313" t="s">
        <v>125</v>
      </c>
      <c r="H4" s="313" t="s">
        <v>556</v>
      </c>
      <c r="I4" s="313">
        <v>16</v>
      </c>
      <c r="J4" s="313" t="s">
        <v>279</v>
      </c>
      <c r="K4" s="313" t="s">
        <v>280</v>
      </c>
      <c r="L4" s="313">
        <v>64</v>
      </c>
      <c r="M4" s="313">
        <v>60</v>
      </c>
      <c r="N4" s="313">
        <v>4</v>
      </c>
      <c r="O4" s="313" t="s">
        <v>260</v>
      </c>
      <c r="P4" s="313" t="s">
        <v>28</v>
      </c>
      <c r="Q4" s="313" t="s">
        <v>76</v>
      </c>
      <c r="R4" s="323"/>
    </row>
    <row r="5" spans="1:18">
      <c r="A5" s="4">
        <v>187</v>
      </c>
      <c r="B5" s="313" t="s">
        <v>18</v>
      </c>
      <c r="C5" s="313" t="s">
        <v>19</v>
      </c>
      <c r="D5" s="313" t="s">
        <v>20</v>
      </c>
      <c r="E5" s="313" t="s">
        <v>566</v>
      </c>
      <c r="F5" s="313" t="s">
        <v>486</v>
      </c>
      <c r="G5" s="313" t="s">
        <v>143</v>
      </c>
      <c r="H5" s="313" t="s">
        <v>556</v>
      </c>
      <c r="I5" s="313">
        <v>16</v>
      </c>
      <c r="J5" s="313" t="s">
        <v>567</v>
      </c>
      <c r="K5" s="313" t="s">
        <v>568</v>
      </c>
      <c r="L5" s="313">
        <v>80</v>
      </c>
      <c r="M5" s="313">
        <v>76</v>
      </c>
      <c r="N5" s="313">
        <v>4</v>
      </c>
      <c r="O5" s="313" t="s">
        <v>260</v>
      </c>
      <c r="P5" s="313" t="s">
        <v>28</v>
      </c>
      <c r="Q5" s="313" t="s">
        <v>76</v>
      </c>
      <c r="R5" s="323"/>
    </row>
    <row r="6" spans="1:18">
      <c r="A6" s="4">
        <v>188</v>
      </c>
      <c r="B6" s="313" t="s">
        <v>18</v>
      </c>
      <c r="C6" s="313" t="s">
        <v>19</v>
      </c>
      <c r="D6" s="313" t="s">
        <v>20</v>
      </c>
      <c r="E6" s="313" t="s">
        <v>569</v>
      </c>
      <c r="F6" s="313" t="s">
        <v>570</v>
      </c>
      <c r="G6" s="313" t="s">
        <v>125</v>
      </c>
      <c r="H6" s="313" t="s">
        <v>556</v>
      </c>
      <c r="I6" s="313">
        <v>16</v>
      </c>
      <c r="J6" s="313" t="s">
        <v>169</v>
      </c>
      <c r="K6" s="313" t="s">
        <v>170</v>
      </c>
      <c r="L6" s="313">
        <v>64</v>
      </c>
      <c r="M6" s="313">
        <v>64</v>
      </c>
      <c r="N6" s="313"/>
      <c r="O6" s="313" t="s">
        <v>260</v>
      </c>
      <c r="P6" s="313" t="s">
        <v>28</v>
      </c>
      <c r="Q6" s="313" t="s">
        <v>76</v>
      </c>
      <c r="R6" s="323"/>
    </row>
    <row r="7" spans="1:18">
      <c r="A7" s="4">
        <v>389</v>
      </c>
      <c r="B7" s="313" t="s">
        <v>585</v>
      </c>
      <c r="C7" s="313" t="s">
        <v>586</v>
      </c>
      <c r="D7" s="313" t="s">
        <v>20</v>
      </c>
      <c r="E7" s="313" t="s">
        <v>852</v>
      </c>
      <c r="F7" s="313" t="s">
        <v>853</v>
      </c>
      <c r="G7" s="313" t="s">
        <v>92</v>
      </c>
      <c r="H7" s="313" t="s">
        <v>556</v>
      </c>
      <c r="I7" s="313">
        <v>16</v>
      </c>
      <c r="J7" s="313" t="s">
        <v>279</v>
      </c>
      <c r="K7" s="313" t="s">
        <v>280</v>
      </c>
      <c r="L7" s="313">
        <v>48</v>
      </c>
      <c r="M7" s="313">
        <v>40</v>
      </c>
      <c r="N7" s="313">
        <v>8</v>
      </c>
      <c r="O7" s="313" t="s">
        <v>260</v>
      </c>
      <c r="P7" s="313" t="s">
        <v>28</v>
      </c>
      <c r="Q7" s="313" t="s">
        <v>76</v>
      </c>
      <c r="R7" s="323"/>
    </row>
    <row r="8" spans="1:18">
      <c r="A8" s="4">
        <v>390</v>
      </c>
      <c r="B8" s="313" t="s">
        <v>585</v>
      </c>
      <c r="C8" s="313" t="s">
        <v>586</v>
      </c>
      <c r="D8" s="313" t="s">
        <v>20</v>
      </c>
      <c r="E8" s="313" t="s">
        <v>854</v>
      </c>
      <c r="F8" s="313" t="s">
        <v>855</v>
      </c>
      <c r="G8" s="313" t="s">
        <v>125</v>
      </c>
      <c r="H8" s="313" t="s">
        <v>556</v>
      </c>
      <c r="I8" s="313">
        <v>16</v>
      </c>
      <c r="J8" s="313" t="s">
        <v>407</v>
      </c>
      <c r="K8" s="313" t="s">
        <v>408</v>
      </c>
      <c r="L8" s="313">
        <v>64</v>
      </c>
      <c r="M8" s="313">
        <v>60</v>
      </c>
      <c r="N8" s="313">
        <v>4</v>
      </c>
      <c r="O8" s="313" t="s">
        <v>260</v>
      </c>
      <c r="P8" s="313" t="s">
        <v>28</v>
      </c>
      <c r="Q8" s="313" t="s">
        <v>76</v>
      </c>
      <c r="R8" s="323"/>
    </row>
    <row r="9" spans="1:18">
      <c r="A9" s="4">
        <v>391</v>
      </c>
      <c r="B9" s="313" t="s">
        <v>585</v>
      </c>
      <c r="C9" s="313" t="s">
        <v>586</v>
      </c>
      <c r="D9" s="313" t="s">
        <v>20</v>
      </c>
      <c r="E9" s="313" t="s">
        <v>856</v>
      </c>
      <c r="F9" s="313" t="s">
        <v>857</v>
      </c>
      <c r="G9" s="313" t="s">
        <v>92</v>
      </c>
      <c r="H9" s="313" t="s">
        <v>556</v>
      </c>
      <c r="I9" s="313">
        <v>16</v>
      </c>
      <c r="J9" s="313" t="s">
        <v>858</v>
      </c>
      <c r="K9" s="313" t="s">
        <v>859</v>
      </c>
      <c r="L9" s="313">
        <v>48</v>
      </c>
      <c r="M9" s="313">
        <v>48</v>
      </c>
      <c r="N9" s="313"/>
      <c r="O9" s="313" t="s">
        <v>260</v>
      </c>
      <c r="P9" s="313" t="s">
        <v>28</v>
      </c>
      <c r="Q9" s="313" t="s">
        <v>76</v>
      </c>
      <c r="R9" s="323"/>
    </row>
    <row r="10" spans="1:18">
      <c r="A10" s="4">
        <v>392</v>
      </c>
      <c r="B10" s="313" t="s">
        <v>585</v>
      </c>
      <c r="C10" s="313" t="s">
        <v>586</v>
      </c>
      <c r="D10" s="313" t="s">
        <v>20</v>
      </c>
      <c r="E10" s="313" t="s">
        <v>860</v>
      </c>
      <c r="F10" s="313" t="s">
        <v>861</v>
      </c>
      <c r="G10" s="313" t="s">
        <v>125</v>
      </c>
      <c r="H10" s="313" t="s">
        <v>556</v>
      </c>
      <c r="I10" s="313">
        <v>16</v>
      </c>
      <c r="J10" s="313" t="s">
        <v>541</v>
      </c>
      <c r="K10" s="313" t="s">
        <v>542</v>
      </c>
      <c r="L10" s="313">
        <v>64</v>
      </c>
      <c r="M10" s="313">
        <v>64</v>
      </c>
      <c r="N10" s="313"/>
      <c r="O10" s="313" t="s">
        <v>260</v>
      </c>
      <c r="P10" s="313" t="s">
        <v>28</v>
      </c>
      <c r="Q10" s="313" t="s">
        <v>76</v>
      </c>
      <c r="R10" s="323"/>
    </row>
    <row r="11" spans="1:18">
      <c r="A11" s="4">
        <v>393</v>
      </c>
      <c r="B11" s="313" t="s">
        <v>585</v>
      </c>
      <c r="C11" s="313" t="s">
        <v>586</v>
      </c>
      <c r="D11" s="313" t="s">
        <v>20</v>
      </c>
      <c r="E11" s="313" t="s">
        <v>862</v>
      </c>
      <c r="F11" s="313" t="s">
        <v>863</v>
      </c>
      <c r="G11" s="313" t="s">
        <v>125</v>
      </c>
      <c r="H11" s="313" t="s">
        <v>556</v>
      </c>
      <c r="I11" s="313">
        <v>16</v>
      </c>
      <c r="J11" s="313" t="s">
        <v>864</v>
      </c>
      <c r="K11" s="313" t="s">
        <v>865</v>
      </c>
      <c r="L11" s="313">
        <v>64</v>
      </c>
      <c r="M11" s="313">
        <v>64</v>
      </c>
      <c r="N11" s="313"/>
      <c r="O11" s="313" t="s">
        <v>260</v>
      </c>
      <c r="P11" s="313" t="s">
        <v>28</v>
      </c>
      <c r="Q11" s="313" t="s">
        <v>76</v>
      </c>
      <c r="R11" s="324"/>
    </row>
    <row r="12" spans="1:18">
      <c r="A12" s="316">
        <v>37</v>
      </c>
      <c r="B12" s="317" t="s">
        <v>18</v>
      </c>
      <c r="C12" s="317" t="s">
        <v>19</v>
      </c>
      <c r="D12" s="317" t="s">
        <v>20</v>
      </c>
      <c r="E12" s="317" t="s">
        <v>136</v>
      </c>
      <c r="F12" s="317" t="s">
        <v>137</v>
      </c>
      <c r="G12" s="317" t="s">
        <v>125</v>
      </c>
      <c r="H12" s="317" t="s">
        <v>34</v>
      </c>
      <c r="I12" s="317">
        <v>84</v>
      </c>
      <c r="J12" s="317" t="s">
        <v>138</v>
      </c>
      <c r="K12" s="317" t="s">
        <v>139</v>
      </c>
      <c r="L12" s="317">
        <v>64</v>
      </c>
      <c r="M12" s="317">
        <v>60</v>
      </c>
      <c r="N12" s="317">
        <v>4</v>
      </c>
      <c r="O12" s="317" t="s">
        <v>75</v>
      </c>
      <c r="P12" s="317" t="s">
        <v>28</v>
      </c>
      <c r="Q12" s="317" t="s">
        <v>76</v>
      </c>
      <c r="R12" s="322" t="s">
        <v>885</v>
      </c>
    </row>
    <row r="13" spans="1:18">
      <c r="A13" s="316">
        <v>38</v>
      </c>
      <c r="B13" s="317" t="s">
        <v>18</v>
      </c>
      <c r="C13" s="317" t="s">
        <v>19</v>
      </c>
      <c r="D13" s="317" t="s">
        <v>20</v>
      </c>
      <c r="E13" s="317" t="s">
        <v>141</v>
      </c>
      <c r="F13" s="317" t="s">
        <v>142</v>
      </c>
      <c r="G13" s="317" t="s">
        <v>143</v>
      </c>
      <c r="H13" s="317" t="s">
        <v>34</v>
      </c>
      <c r="I13" s="317">
        <v>85</v>
      </c>
      <c r="J13" s="317" t="s">
        <v>138</v>
      </c>
      <c r="K13" s="317" t="s">
        <v>139</v>
      </c>
      <c r="L13" s="317">
        <v>80</v>
      </c>
      <c r="M13" s="317">
        <v>74</v>
      </c>
      <c r="N13" s="317">
        <v>6</v>
      </c>
      <c r="O13" s="317" t="s">
        <v>75</v>
      </c>
      <c r="P13" s="317" t="s">
        <v>28</v>
      </c>
      <c r="Q13" s="317" t="s">
        <v>76</v>
      </c>
      <c r="R13" s="323"/>
    </row>
    <row r="14" spans="1:18">
      <c r="A14" s="316">
        <v>39</v>
      </c>
      <c r="B14" s="317" t="s">
        <v>18</v>
      </c>
      <c r="C14" s="317" t="s">
        <v>19</v>
      </c>
      <c r="D14" s="317" t="s">
        <v>20</v>
      </c>
      <c r="E14" s="317" t="s">
        <v>144</v>
      </c>
      <c r="F14" s="317" t="s">
        <v>145</v>
      </c>
      <c r="G14" s="317" t="s">
        <v>84</v>
      </c>
      <c r="H14" s="317" t="s">
        <v>146</v>
      </c>
      <c r="I14" s="317">
        <v>43</v>
      </c>
      <c r="J14" s="317" t="s">
        <v>147</v>
      </c>
      <c r="K14" s="317" t="s">
        <v>148</v>
      </c>
      <c r="L14" s="317">
        <v>32</v>
      </c>
      <c r="M14" s="317">
        <v>32</v>
      </c>
      <c r="N14" s="317"/>
      <c r="O14" s="317" t="s">
        <v>75</v>
      </c>
      <c r="P14" s="317" t="s">
        <v>28</v>
      </c>
      <c r="Q14" s="317" t="s">
        <v>76</v>
      </c>
      <c r="R14" s="323"/>
    </row>
    <row r="15" spans="1:18">
      <c r="A15" s="316">
        <v>40</v>
      </c>
      <c r="B15" s="317" t="s">
        <v>18</v>
      </c>
      <c r="C15" s="317" t="s">
        <v>19</v>
      </c>
      <c r="D15" s="317" t="s">
        <v>20</v>
      </c>
      <c r="E15" s="317" t="s">
        <v>144</v>
      </c>
      <c r="F15" s="317" t="s">
        <v>145</v>
      </c>
      <c r="G15" s="317" t="s">
        <v>84</v>
      </c>
      <c r="H15" s="317" t="s">
        <v>149</v>
      </c>
      <c r="I15" s="317">
        <v>41</v>
      </c>
      <c r="J15" s="317" t="s">
        <v>147</v>
      </c>
      <c r="K15" s="317" t="s">
        <v>148</v>
      </c>
      <c r="L15" s="317">
        <v>32</v>
      </c>
      <c r="M15" s="317">
        <v>32</v>
      </c>
      <c r="N15" s="317"/>
      <c r="O15" s="317" t="s">
        <v>75</v>
      </c>
      <c r="P15" s="317" t="s">
        <v>28</v>
      </c>
      <c r="Q15" s="317" t="s">
        <v>76</v>
      </c>
      <c r="R15" s="323"/>
    </row>
    <row r="16" spans="1:18">
      <c r="A16" s="316">
        <v>41</v>
      </c>
      <c r="B16" s="317" t="s">
        <v>18</v>
      </c>
      <c r="C16" s="317" t="s">
        <v>19</v>
      </c>
      <c r="D16" s="317" t="s">
        <v>20</v>
      </c>
      <c r="E16" s="317" t="s">
        <v>150</v>
      </c>
      <c r="F16" s="317" t="s">
        <v>151</v>
      </c>
      <c r="G16" s="317" t="s">
        <v>125</v>
      </c>
      <c r="H16" s="317" t="s">
        <v>62</v>
      </c>
      <c r="I16" s="317">
        <v>94</v>
      </c>
      <c r="J16" s="317" t="s">
        <v>152</v>
      </c>
      <c r="K16" s="317" t="s">
        <v>153</v>
      </c>
      <c r="L16" s="317">
        <v>64</v>
      </c>
      <c r="M16" s="317">
        <v>64</v>
      </c>
      <c r="N16" s="317"/>
      <c r="O16" s="317" t="s">
        <v>75</v>
      </c>
      <c r="P16" s="317" t="s">
        <v>28</v>
      </c>
      <c r="Q16" s="317" t="s">
        <v>76</v>
      </c>
      <c r="R16" s="323"/>
    </row>
    <row r="17" spans="1:18">
      <c r="A17" s="316">
        <v>42</v>
      </c>
      <c r="B17" s="317" t="s">
        <v>18</v>
      </c>
      <c r="C17" s="317" t="s">
        <v>19</v>
      </c>
      <c r="D17" s="317" t="s">
        <v>20</v>
      </c>
      <c r="E17" s="317" t="s">
        <v>154</v>
      </c>
      <c r="F17" s="317" t="s">
        <v>155</v>
      </c>
      <c r="G17" s="317" t="s">
        <v>143</v>
      </c>
      <c r="H17" s="317" t="s">
        <v>62</v>
      </c>
      <c r="I17" s="317">
        <v>92</v>
      </c>
      <c r="J17" s="317" t="s">
        <v>156</v>
      </c>
      <c r="K17" s="317" t="s">
        <v>157</v>
      </c>
      <c r="L17" s="317">
        <v>80</v>
      </c>
      <c r="M17" s="317">
        <v>72</v>
      </c>
      <c r="N17" s="317">
        <v>8</v>
      </c>
      <c r="O17" s="317" t="s">
        <v>75</v>
      </c>
      <c r="P17" s="317" t="s">
        <v>28</v>
      </c>
      <c r="Q17" s="317" t="s">
        <v>76</v>
      </c>
      <c r="R17" s="323"/>
    </row>
    <row r="18" spans="1:18">
      <c r="A18" s="316">
        <v>54</v>
      </c>
      <c r="B18" s="317" t="s">
        <v>18</v>
      </c>
      <c r="C18" s="317" t="s">
        <v>19</v>
      </c>
      <c r="D18" s="317" t="s">
        <v>20</v>
      </c>
      <c r="E18" s="317" t="s">
        <v>181</v>
      </c>
      <c r="F18" s="317" t="s">
        <v>182</v>
      </c>
      <c r="G18" s="317" t="s">
        <v>183</v>
      </c>
      <c r="H18" s="317" t="s">
        <v>34</v>
      </c>
      <c r="I18" s="317">
        <v>134</v>
      </c>
      <c r="J18" s="317" t="s">
        <v>184</v>
      </c>
      <c r="K18" s="317" t="s">
        <v>185</v>
      </c>
      <c r="L18" s="317">
        <v>88</v>
      </c>
      <c r="M18" s="317">
        <v>80</v>
      </c>
      <c r="N18" s="317">
        <v>8</v>
      </c>
      <c r="O18" s="317" t="s">
        <v>75</v>
      </c>
      <c r="P18" s="317" t="s">
        <v>28</v>
      </c>
      <c r="Q18" s="317" t="s">
        <v>76</v>
      </c>
      <c r="R18" s="323"/>
    </row>
    <row r="19" spans="1:18">
      <c r="A19" s="316">
        <v>262</v>
      </c>
      <c r="B19" s="317" t="s">
        <v>585</v>
      </c>
      <c r="C19" s="317" t="s">
        <v>586</v>
      </c>
      <c r="D19" s="317" t="s">
        <v>20</v>
      </c>
      <c r="E19" s="317" t="s">
        <v>666</v>
      </c>
      <c r="F19" s="317" t="s">
        <v>667</v>
      </c>
      <c r="G19" s="317" t="s">
        <v>125</v>
      </c>
      <c r="H19" s="317" t="s">
        <v>146</v>
      </c>
      <c r="I19" s="317">
        <v>41</v>
      </c>
      <c r="J19" s="317" t="s">
        <v>147</v>
      </c>
      <c r="K19" s="317" t="s">
        <v>148</v>
      </c>
      <c r="L19" s="317">
        <v>64</v>
      </c>
      <c r="M19" s="317">
        <v>64</v>
      </c>
      <c r="N19" s="317"/>
      <c r="O19" s="317" t="s">
        <v>75</v>
      </c>
      <c r="P19" s="317" t="s">
        <v>28</v>
      </c>
      <c r="Q19" s="317" t="s">
        <v>76</v>
      </c>
      <c r="R19" s="323"/>
    </row>
    <row r="20" spans="1:18">
      <c r="A20" s="316">
        <v>263</v>
      </c>
      <c r="B20" s="317" t="s">
        <v>585</v>
      </c>
      <c r="C20" s="317" t="s">
        <v>586</v>
      </c>
      <c r="D20" s="317" t="s">
        <v>20</v>
      </c>
      <c r="E20" s="317" t="s">
        <v>666</v>
      </c>
      <c r="F20" s="317" t="s">
        <v>667</v>
      </c>
      <c r="G20" s="317" t="s">
        <v>125</v>
      </c>
      <c r="H20" s="317" t="s">
        <v>149</v>
      </c>
      <c r="I20" s="317">
        <v>41</v>
      </c>
      <c r="J20" s="317" t="s">
        <v>147</v>
      </c>
      <c r="K20" s="317" t="s">
        <v>148</v>
      </c>
      <c r="L20" s="317">
        <v>64</v>
      </c>
      <c r="M20" s="317">
        <v>64</v>
      </c>
      <c r="N20" s="317"/>
      <c r="O20" s="317" t="s">
        <v>75</v>
      </c>
      <c r="P20" s="317" t="s">
        <v>28</v>
      </c>
      <c r="Q20" s="317" t="s">
        <v>76</v>
      </c>
      <c r="R20" s="323"/>
    </row>
    <row r="21" spans="1:18">
      <c r="A21" s="316">
        <v>264</v>
      </c>
      <c r="B21" s="317" t="s">
        <v>585</v>
      </c>
      <c r="C21" s="317" t="s">
        <v>586</v>
      </c>
      <c r="D21" s="317" t="s">
        <v>20</v>
      </c>
      <c r="E21" s="317" t="s">
        <v>668</v>
      </c>
      <c r="F21" s="317" t="s">
        <v>669</v>
      </c>
      <c r="G21" s="317" t="s">
        <v>125</v>
      </c>
      <c r="H21" s="317" t="s">
        <v>34</v>
      </c>
      <c r="I21" s="317">
        <v>89</v>
      </c>
      <c r="J21" s="317" t="s">
        <v>670</v>
      </c>
      <c r="K21" s="317" t="s">
        <v>671</v>
      </c>
      <c r="L21" s="317">
        <v>64</v>
      </c>
      <c r="M21" s="317">
        <v>64</v>
      </c>
      <c r="N21" s="317"/>
      <c r="O21" s="317" t="s">
        <v>75</v>
      </c>
      <c r="P21" s="317" t="s">
        <v>28</v>
      </c>
      <c r="Q21" s="317" t="s">
        <v>76</v>
      </c>
      <c r="R21" s="323"/>
    </row>
    <row r="22" spans="1:18">
      <c r="A22" s="316">
        <v>265</v>
      </c>
      <c r="B22" s="317" t="s">
        <v>585</v>
      </c>
      <c r="C22" s="317" t="s">
        <v>586</v>
      </c>
      <c r="D22" s="317" t="s">
        <v>20</v>
      </c>
      <c r="E22" s="317" t="s">
        <v>672</v>
      </c>
      <c r="F22" s="317" t="s">
        <v>673</v>
      </c>
      <c r="G22" s="317" t="s">
        <v>125</v>
      </c>
      <c r="H22" s="317" t="s">
        <v>34</v>
      </c>
      <c r="I22" s="317">
        <v>84</v>
      </c>
      <c r="J22" s="317" t="s">
        <v>674</v>
      </c>
      <c r="K22" s="317" t="s">
        <v>675</v>
      </c>
      <c r="L22" s="317">
        <v>64</v>
      </c>
      <c r="M22" s="317">
        <v>36</v>
      </c>
      <c r="N22" s="317">
        <v>28</v>
      </c>
      <c r="O22" s="317" t="s">
        <v>75</v>
      </c>
      <c r="P22" s="317" t="s">
        <v>28</v>
      </c>
      <c r="Q22" s="317" t="s">
        <v>76</v>
      </c>
      <c r="R22" s="323"/>
    </row>
    <row r="23" spans="1:18">
      <c r="A23" s="316">
        <v>266</v>
      </c>
      <c r="B23" s="317" t="s">
        <v>585</v>
      </c>
      <c r="C23" s="317" t="s">
        <v>586</v>
      </c>
      <c r="D23" s="317" t="s">
        <v>20</v>
      </c>
      <c r="E23" s="317" t="s">
        <v>676</v>
      </c>
      <c r="F23" s="317" t="s">
        <v>677</v>
      </c>
      <c r="G23" s="317" t="s">
        <v>125</v>
      </c>
      <c r="H23" s="317" t="s">
        <v>34</v>
      </c>
      <c r="I23" s="317">
        <v>86</v>
      </c>
      <c r="J23" s="317" t="s">
        <v>678</v>
      </c>
      <c r="K23" s="317" t="s">
        <v>679</v>
      </c>
      <c r="L23" s="317">
        <v>64</v>
      </c>
      <c r="M23" s="317">
        <v>64</v>
      </c>
      <c r="N23" s="317"/>
      <c r="O23" s="317" t="s">
        <v>75</v>
      </c>
      <c r="P23" s="317" t="s">
        <v>28</v>
      </c>
      <c r="Q23" s="317" t="s">
        <v>76</v>
      </c>
      <c r="R23" s="323"/>
    </row>
    <row r="24" spans="1:18">
      <c r="A24" s="316">
        <v>344</v>
      </c>
      <c r="B24" s="317" t="s">
        <v>585</v>
      </c>
      <c r="C24" s="317" t="s">
        <v>586</v>
      </c>
      <c r="D24" s="317" t="s">
        <v>20</v>
      </c>
      <c r="E24" s="317" t="s">
        <v>751</v>
      </c>
      <c r="F24" s="317" t="s">
        <v>752</v>
      </c>
      <c r="G24" s="317" t="s">
        <v>84</v>
      </c>
      <c r="H24" s="317" t="s">
        <v>753</v>
      </c>
      <c r="I24" s="317">
        <v>98</v>
      </c>
      <c r="J24" s="317" t="s">
        <v>754</v>
      </c>
      <c r="K24" s="317" t="s">
        <v>755</v>
      </c>
      <c r="L24" s="317">
        <v>32</v>
      </c>
      <c r="M24" s="317">
        <v>32</v>
      </c>
      <c r="N24" s="317"/>
      <c r="O24" s="317" t="s">
        <v>75</v>
      </c>
      <c r="P24" s="317" t="s">
        <v>28</v>
      </c>
      <c r="Q24" s="317" t="s">
        <v>76</v>
      </c>
      <c r="R24" s="324"/>
    </row>
  </sheetData>
  <mergeCells count="2">
    <mergeCell ref="R2:R11"/>
    <mergeCell ref="R12:R24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5"/>
  <sheetViews>
    <sheetView workbookViewId="0">
      <pane ySplit="1" topLeftCell="A11" activePane="bottomLeft" state="frozen"/>
      <selection/>
      <selection pane="bottomLeft" activeCell="R22" sqref="R22"/>
    </sheetView>
  </sheetViews>
  <sheetFormatPr defaultColWidth="9" defaultRowHeight="13.5"/>
  <cols>
    <col min="1" max="1" width="4.875" style="1" customWidth="1"/>
    <col min="2" max="2" width="8.875" style="1" customWidth="1"/>
    <col min="3" max="3" width="4.875" style="1" customWidth="1"/>
    <col min="4" max="4" width="13.125" style="1" customWidth="1"/>
    <col min="5" max="5" width="9.25" style="1" customWidth="1"/>
    <col min="6" max="6" width="28.375" style="1" customWidth="1"/>
    <col min="7" max="7" width="4.875" style="1" customWidth="1"/>
    <col min="8" max="8" width="15.25" style="1" customWidth="1"/>
    <col min="9" max="9" width="8.375" style="1" customWidth="1"/>
    <col min="10" max="10" width="12.75" style="1" customWidth="1"/>
    <col min="11" max="11" width="16.5" style="318" customWidth="1"/>
    <col min="12" max="12" width="7.875" style="1" customWidth="1"/>
    <col min="13" max="13" width="14.875" style="1" customWidth="1"/>
    <col min="14" max="14" width="8.375" style="1" customWidth="1"/>
    <col min="15" max="15" width="11.875" style="1" customWidth="1"/>
  </cols>
  <sheetData>
    <row r="1" spans="1:15">
      <c r="A1" s="46" t="s">
        <v>0</v>
      </c>
      <c r="B1" s="46" t="s">
        <v>1</v>
      </c>
      <c r="C1" s="46" t="s">
        <v>2</v>
      </c>
      <c r="D1" s="46" t="s">
        <v>3</v>
      </c>
      <c r="E1" s="46" t="s">
        <v>4</v>
      </c>
      <c r="F1" s="46" t="s">
        <v>5</v>
      </c>
      <c r="G1" s="46" t="s">
        <v>6</v>
      </c>
      <c r="H1" s="46" t="s">
        <v>7</v>
      </c>
      <c r="I1" s="46" t="s">
        <v>8</v>
      </c>
      <c r="J1" s="46" t="s">
        <v>9</v>
      </c>
      <c r="K1" s="319" t="s">
        <v>10</v>
      </c>
      <c r="L1" s="47" t="s">
        <v>886</v>
      </c>
      <c r="M1" s="46" t="s">
        <v>14</v>
      </c>
      <c r="N1" s="46" t="s">
        <v>15</v>
      </c>
      <c r="O1" s="46" t="s">
        <v>16</v>
      </c>
    </row>
    <row r="2" spans="1:15">
      <c r="A2" s="4">
        <v>1</v>
      </c>
      <c r="B2" s="313" t="s">
        <v>18</v>
      </c>
      <c r="C2" s="313" t="s">
        <v>19</v>
      </c>
      <c r="D2" s="313" t="s">
        <v>20</v>
      </c>
      <c r="E2" s="313" t="s">
        <v>887</v>
      </c>
      <c r="F2" s="313" t="s">
        <v>888</v>
      </c>
      <c r="G2" s="313" t="s">
        <v>92</v>
      </c>
      <c r="H2" s="313" t="s">
        <v>188</v>
      </c>
      <c r="I2" s="313">
        <v>40</v>
      </c>
      <c r="J2" s="313" t="s">
        <v>889</v>
      </c>
      <c r="K2" s="320" t="s">
        <v>890</v>
      </c>
      <c r="L2" s="313">
        <v>3</v>
      </c>
      <c r="M2" s="313" t="s">
        <v>891</v>
      </c>
      <c r="N2" s="315" t="s">
        <v>892</v>
      </c>
      <c r="O2" s="313" t="s">
        <v>893</v>
      </c>
    </row>
    <row r="3" spans="1:15">
      <c r="A3" s="4">
        <v>2</v>
      </c>
      <c r="B3" s="313" t="s">
        <v>18</v>
      </c>
      <c r="C3" s="313" t="s">
        <v>19</v>
      </c>
      <c r="D3" s="313" t="s">
        <v>20</v>
      </c>
      <c r="E3" s="313" t="s">
        <v>887</v>
      </c>
      <c r="F3" s="313" t="s">
        <v>888</v>
      </c>
      <c r="G3" s="313" t="s">
        <v>92</v>
      </c>
      <c r="H3" s="313" t="s">
        <v>894</v>
      </c>
      <c r="I3" s="313">
        <v>37</v>
      </c>
      <c r="J3" s="313" t="s">
        <v>895</v>
      </c>
      <c r="K3" s="320" t="s">
        <v>896</v>
      </c>
      <c r="L3" s="313">
        <v>3</v>
      </c>
      <c r="M3" s="313" t="s">
        <v>891</v>
      </c>
      <c r="N3" s="315" t="s">
        <v>892</v>
      </c>
      <c r="O3" s="313" t="s">
        <v>893</v>
      </c>
    </row>
    <row r="4" spans="1:15">
      <c r="A4" s="4">
        <v>3</v>
      </c>
      <c r="B4" s="313" t="s">
        <v>18</v>
      </c>
      <c r="C4" s="313" t="s">
        <v>19</v>
      </c>
      <c r="D4" s="313" t="s">
        <v>20</v>
      </c>
      <c r="E4" s="313" t="s">
        <v>887</v>
      </c>
      <c r="F4" s="313" t="s">
        <v>888</v>
      </c>
      <c r="G4" s="313" t="s">
        <v>92</v>
      </c>
      <c r="H4" s="313" t="s">
        <v>897</v>
      </c>
      <c r="I4" s="313">
        <v>38</v>
      </c>
      <c r="J4" s="313" t="s">
        <v>898</v>
      </c>
      <c r="K4" s="320" t="s">
        <v>899</v>
      </c>
      <c r="L4" s="313">
        <v>3</v>
      </c>
      <c r="M4" s="313" t="s">
        <v>891</v>
      </c>
      <c r="N4" s="315" t="s">
        <v>892</v>
      </c>
      <c r="O4" s="313" t="s">
        <v>893</v>
      </c>
    </row>
    <row r="5" spans="1:15">
      <c r="A5" s="4">
        <v>4</v>
      </c>
      <c r="B5" s="313" t="s">
        <v>18</v>
      </c>
      <c r="C5" s="313" t="s">
        <v>19</v>
      </c>
      <c r="D5" s="313" t="s">
        <v>20</v>
      </c>
      <c r="E5" s="313" t="s">
        <v>887</v>
      </c>
      <c r="F5" s="313" t="s">
        <v>888</v>
      </c>
      <c r="G5" s="313" t="s">
        <v>92</v>
      </c>
      <c r="H5" s="313" t="s">
        <v>900</v>
      </c>
      <c r="I5" s="313">
        <v>36</v>
      </c>
      <c r="J5" s="313" t="s">
        <v>901</v>
      </c>
      <c r="K5" s="320" t="s">
        <v>902</v>
      </c>
      <c r="L5" s="313">
        <v>3</v>
      </c>
      <c r="M5" s="313" t="s">
        <v>891</v>
      </c>
      <c r="N5" s="315" t="s">
        <v>892</v>
      </c>
      <c r="O5" s="313" t="s">
        <v>893</v>
      </c>
    </row>
    <row r="6" spans="1:15">
      <c r="A6" s="4">
        <v>5</v>
      </c>
      <c r="B6" s="313" t="s">
        <v>18</v>
      </c>
      <c r="C6" s="313" t="s">
        <v>19</v>
      </c>
      <c r="D6" s="313" t="s">
        <v>20</v>
      </c>
      <c r="E6" s="313" t="s">
        <v>887</v>
      </c>
      <c r="F6" s="313" t="s">
        <v>888</v>
      </c>
      <c r="G6" s="313" t="s">
        <v>92</v>
      </c>
      <c r="H6" s="313" t="s">
        <v>168</v>
      </c>
      <c r="I6" s="313">
        <v>37</v>
      </c>
      <c r="J6" s="313" t="s">
        <v>903</v>
      </c>
      <c r="K6" s="320" t="s">
        <v>904</v>
      </c>
      <c r="L6" s="313">
        <v>3</v>
      </c>
      <c r="M6" s="313" t="s">
        <v>891</v>
      </c>
      <c r="N6" s="315" t="s">
        <v>892</v>
      </c>
      <c r="O6" s="313" t="s">
        <v>893</v>
      </c>
    </row>
    <row r="7" spans="1:15">
      <c r="A7" s="4">
        <v>6</v>
      </c>
      <c r="B7" s="313" t="s">
        <v>18</v>
      </c>
      <c r="C7" s="313" t="s">
        <v>19</v>
      </c>
      <c r="D7" s="313" t="s">
        <v>20</v>
      </c>
      <c r="E7" s="313" t="s">
        <v>887</v>
      </c>
      <c r="F7" s="313" t="s">
        <v>888</v>
      </c>
      <c r="G7" s="313" t="s">
        <v>92</v>
      </c>
      <c r="H7" s="313" t="s">
        <v>905</v>
      </c>
      <c r="I7" s="313">
        <v>37</v>
      </c>
      <c r="J7" s="313" t="s">
        <v>906</v>
      </c>
      <c r="K7" s="320" t="s">
        <v>907</v>
      </c>
      <c r="L7" s="313">
        <v>3</v>
      </c>
      <c r="M7" s="313" t="s">
        <v>891</v>
      </c>
      <c r="N7" s="315" t="s">
        <v>892</v>
      </c>
      <c r="O7" s="313" t="s">
        <v>893</v>
      </c>
    </row>
    <row r="8" spans="1:15">
      <c r="A8" s="4">
        <v>7</v>
      </c>
      <c r="B8" s="313" t="s">
        <v>18</v>
      </c>
      <c r="C8" s="313" t="s">
        <v>19</v>
      </c>
      <c r="D8" s="313" t="s">
        <v>20</v>
      </c>
      <c r="E8" s="313" t="s">
        <v>908</v>
      </c>
      <c r="F8" s="313" t="s">
        <v>909</v>
      </c>
      <c r="G8" s="313" t="s">
        <v>84</v>
      </c>
      <c r="H8" s="313" t="s">
        <v>193</v>
      </c>
      <c r="I8" s="313">
        <v>41</v>
      </c>
      <c r="J8" s="313" t="s">
        <v>910</v>
      </c>
      <c r="K8" s="320" t="s">
        <v>911</v>
      </c>
      <c r="L8" s="313">
        <v>2</v>
      </c>
      <c r="M8" s="313" t="s">
        <v>891</v>
      </c>
      <c r="N8" s="315" t="s">
        <v>892</v>
      </c>
      <c r="O8" s="313" t="s">
        <v>893</v>
      </c>
    </row>
    <row r="9" spans="1:15">
      <c r="A9" s="4">
        <v>8</v>
      </c>
      <c r="B9" s="313" t="s">
        <v>18</v>
      </c>
      <c r="C9" s="313" t="s">
        <v>19</v>
      </c>
      <c r="D9" s="313" t="s">
        <v>20</v>
      </c>
      <c r="E9" s="313" t="s">
        <v>908</v>
      </c>
      <c r="F9" s="313" t="s">
        <v>909</v>
      </c>
      <c r="G9" s="313" t="s">
        <v>84</v>
      </c>
      <c r="H9" s="313" t="s">
        <v>107</v>
      </c>
      <c r="I9" s="313">
        <v>34</v>
      </c>
      <c r="J9" s="313" t="s">
        <v>912</v>
      </c>
      <c r="K9" s="320" t="s">
        <v>913</v>
      </c>
      <c r="L9" s="313">
        <v>2</v>
      </c>
      <c r="M9" s="313" t="s">
        <v>891</v>
      </c>
      <c r="N9" s="315" t="s">
        <v>892</v>
      </c>
      <c r="O9" s="313" t="s">
        <v>893</v>
      </c>
    </row>
    <row r="10" spans="1:15">
      <c r="A10" s="4">
        <v>9</v>
      </c>
      <c r="B10" s="313" t="s">
        <v>18</v>
      </c>
      <c r="C10" s="313" t="s">
        <v>19</v>
      </c>
      <c r="D10" s="313" t="s">
        <v>20</v>
      </c>
      <c r="E10" s="313" t="s">
        <v>908</v>
      </c>
      <c r="F10" s="313" t="s">
        <v>909</v>
      </c>
      <c r="G10" s="313" t="s">
        <v>84</v>
      </c>
      <c r="H10" s="313" t="s">
        <v>625</v>
      </c>
      <c r="I10" s="313">
        <v>30</v>
      </c>
      <c r="J10" s="313" t="s">
        <v>914</v>
      </c>
      <c r="K10" s="320" t="s">
        <v>915</v>
      </c>
      <c r="L10" s="313">
        <v>2</v>
      </c>
      <c r="M10" s="313" t="s">
        <v>891</v>
      </c>
      <c r="N10" s="315" t="s">
        <v>892</v>
      </c>
      <c r="O10" s="313" t="s">
        <v>893</v>
      </c>
    </row>
    <row r="11" spans="1:15">
      <c r="A11" s="4">
        <v>10</v>
      </c>
      <c r="B11" s="313" t="s">
        <v>18</v>
      </c>
      <c r="C11" s="313" t="s">
        <v>19</v>
      </c>
      <c r="D11" s="313" t="s">
        <v>20</v>
      </c>
      <c r="E11" s="313" t="s">
        <v>908</v>
      </c>
      <c r="F11" s="313" t="s">
        <v>909</v>
      </c>
      <c r="G11" s="313" t="s">
        <v>84</v>
      </c>
      <c r="H11" s="313" t="s">
        <v>633</v>
      </c>
      <c r="I11" s="313">
        <v>33</v>
      </c>
      <c r="J11" s="313" t="s">
        <v>916</v>
      </c>
      <c r="K11" s="320" t="s">
        <v>917</v>
      </c>
      <c r="L11" s="313">
        <v>2</v>
      </c>
      <c r="M11" s="313" t="s">
        <v>891</v>
      </c>
      <c r="N11" s="315" t="s">
        <v>892</v>
      </c>
      <c r="O11" s="313" t="s">
        <v>893</v>
      </c>
    </row>
    <row r="12" spans="1:15">
      <c r="A12" s="4">
        <v>11</v>
      </c>
      <c r="B12" s="313" t="s">
        <v>18</v>
      </c>
      <c r="C12" s="313" t="s">
        <v>19</v>
      </c>
      <c r="D12" s="313" t="s">
        <v>20</v>
      </c>
      <c r="E12" s="313" t="s">
        <v>908</v>
      </c>
      <c r="F12" s="313" t="s">
        <v>909</v>
      </c>
      <c r="G12" s="313" t="s">
        <v>84</v>
      </c>
      <c r="H12" s="313" t="s">
        <v>630</v>
      </c>
      <c r="I12" s="313">
        <v>35</v>
      </c>
      <c r="J12" s="313" t="s">
        <v>918</v>
      </c>
      <c r="K12" s="320" t="s">
        <v>919</v>
      </c>
      <c r="L12" s="313">
        <v>2</v>
      </c>
      <c r="M12" s="313" t="s">
        <v>891</v>
      </c>
      <c r="N12" s="315" t="s">
        <v>892</v>
      </c>
      <c r="O12" s="313" t="s">
        <v>893</v>
      </c>
    </row>
    <row r="13" spans="1:15">
      <c r="A13" s="4">
        <v>12</v>
      </c>
      <c r="B13" s="313" t="s">
        <v>18</v>
      </c>
      <c r="C13" s="313" t="s">
        <v>19</v>
      </c>
      <c r="D13" s="313" t="s">
        <v>20</v>
      </c>
      <c r="E13" s="313" t="s">
        <v>908</v>
      </c>
      <c r="F13" s="313" t="s">
        <v>909</v>
      </c>
      <c r="G13" s="313" t="s">
        <v>84</v>
      </c>
      <c r="H13" s="313" t="s">
        <v>160</v>
      </c>
      <c r="I13" s="313">
        <v>36</v>
      </c>
      <c r="J13" s="313" t="s">
        <v>920</v>
      </c>
      <c r="K13" s="320" t="s">
        <v>921</v>
      </c>
      <c r="L13" s="313">
        <v>2</v>
      </c>
      <c r="M13" s="313" t="s">
        <v>891</v>
      </c>
      <c r="N13" s="315" t="s">
        <v>892</v>
      </c>
      <c r="O13" s="313" t="s">
        <v>893</v>
      </c>
    </row>
    <row r="14" spans="1:15">
      <c r="A14" s="4">
        <v>13</v>
      </c>
      <c r="B14" s="313" t="s">
        <v>18</v>
      </c>
      <c r="C14" s="313" t="s">
        <v>19</v>
      </c>
      <c r="D14" s="313" t="s">
        <v>20</v>
      </c>
      <c r="E14" s="313" t="s">
        <v>908</v>
      </c>
      <c r="F14" s="313" t="s">
        <v>909</v>
      </c>
      <c r="G14" s="313" t="s">
        <v>84</v>
      </c>
      <c r="H14" s="313" t="s">
        <v>922</v>
      </c>
      <c r="I14" s="313">
        <v>37</v>
      </c>
      <c r="J14" s="313" t="s">
        <v>923</v>
      </c>
      <c r="K14" s="320" t="s">
        <v>924</v>
      </c>
      <c r="L14" s="313">
        <v>2</v>
      </c>
      <c r="M14" s="313" t="s">
        <v>891</v>
      </c>
      <c r="N14" s="315" t="s">
        <v>892</v>
      </c>
      <c r="O14" s="313" t="s">
        <v>893</v>
      </c>
    </row>
    <row r="15" spans="1:15">
      <c r="A15" s="4">
        <v>14</v>
      </c>
      <c r="B15" s="313" t="s">
        <v>18</v>
      </c>
      <c r="C15" s="313" t="s">
        <v>19</v>
      </c>
      <c r="D15" s="313" t="s">
        <v>20</v>
      </c>
      <c r="E15" s="313" t="s">
        <v>908</v>
      </c>
      <c r="F15" s="313" t="s">
        <v>909</v>
      </c>
      <c r="G15" s="313" t="s">
        <v>84</v>
      </c>
      <c r="H15" s="313" t="s">
        <v>925</v>
      </c>
      <c r="I15" s="313">
        <v>37</v>
      </c>
      <c r="J15" s="313" t="s">
        <v>926</v>
      </c>
      <c r="K15" s="320" t="s">
        <v>927</v>
      </c>
      <c r="L15" s="313">
        <v>2</v>
      </c>
      <c r="M15" s="313" t="s">
        <v>891</v>
      </c>
      <c r="N15" s="315" t="s">
        <v>892</v>
      </c>
      <c r="O15" s="313" t="s">
        <v>893</v>
      </c>
    </row>
    <row r="16" ht="24.75" spans="1:15">
      <c r="A16" s="4">
        <v>15</v>
      </c>
      <c r="B16" s="313" t="s">
        <v>18</v>
      </c>
      <c r="C16" s="313" t="s">
        <v>19</v>
      </c>
      <c r="D16" s="313" t="s">
        <v>20</v>
      </c>
      <c r="E16" s="313" t="s">
        <v>928</v>
      </c>
      <c r="F16" s="313" t="s">
        <v>929</v>
      </c>
      <c r="G16" s="313" t="s">
        <v>84</v>
      </c>
      <c r="H16" s="313" t="s">
        <v>30</v>
      </c>
      <c r="I16" s="313">
        <v>66</v>
      </c>
      <c r="J16" s="313" t="s">
        <v>930</v>
      </c>
      <c r="K16" s="320" t="s">
        <v>931</v>
      </c>
      <c r="L16" s="313">
        <v>2</v>
      </c>
      <c r="M16" s="313" t="s">
        <v>891</v>
      </c>
      <c r="N16" s="315" t="s">
        <v>892</v>
      </c>
      <c r="O16" s="313" t="s">
        <v>893</v>
      </c>
    </row>
    <row r="17" ht="25.5" spans="1:15">
      <c r="A17" s="4">
        <v>16</v>
      </c>
      <c r="B17" s="313" t="s">
        <v>18</v>
      </c>
      <c r="C17" s="313" t="s">
        <v>19</v>
      </c>
      <c r="D17" s="313" t="s">
        <v>20</v>
      </c>
      <c r="E17" s="313" t="s">
        <v>928</v>
      </c>
      <c r="F17" s="313" t="s">
        <v>929</v>
      </c>
      <c r="G17" s="313" t="s">
        <v>84</v>
      </c>
      <c r="H17" s="313" t="s">
        <v>24</v>
      </c>
      <c r="I17" s="313">
        <v>87</v>
      </c>
      <c r="J17" s="313" t="s">
        <v>932</v>
      </c>
      <c r="K17" s="320" t="s">
        <v>933</v>
      </c>
      <c r="L17" s="313">
        <v>2</v>
      </c>
      <c r="M17" s="313" t="s">
        <v>891</v>
      </c>
      <c r="N17" s="315" t="s">
        <v>892</v>
      </c>
      <c r="O17" s="313" t="s">
        <v>893</v>
      </c>
    </row>
    <row r="18" spans="1:15">
      <c r="A18" s="4">
        <v>17</v>
      </c>
      <c r="B18" s="313" t="s">
        <v>18</v>
      </c>
      <c r="C18" s="313" t="s">
        <v>19</v>
      </c>
      <c r="D18" s="313" t="s">
        <v>20</v>
      </c>
      <c r="E18" s="313" t="s">
        <v>934</v>
      </c>
      <c r="F18" s="313" t="s">
        <v>935</v>
      </c>
      <c r="G18" s="313" t="s">
        <v>92</v>
      </c>
      <c r="H18" s="313" t="s">
        <v>936</v>
      </c>
      <c r="I18" s="313">
        <v>36</v>
      </c>
      <c r="J18" s="313" t="s">
        <v>937</v>
      </c>
      <c r="K18" s="320" t="s">
        <v>938</v>
      </c>
      <c r="L18" s="313">
        <v>3</v>
      </c>
      <c r="M18" s="313" t="s">
        <v>891</v>
      </c>
      <c r="N18" s="315" t="s">
        <v>892</v>
      </c>
      <c r="O18" s="313" t="s">
        <v>893</v>
      </c>
    </row>
    <row r="19" spans="1:15">
      <c r="A19" s="4">
        <v>18</v>
      </c>
      <c r="B19" s="313" t="s">
        <v>18</v>
      </c>
      <c r="C19" s="313" t="s">
        <v>19</v>
      </c>
      <c r="D19" s="313" t="s">
        <v>20</v>
      </c>
      <c r="E19" s="313" t="s">
        <v>934</v>
      </c>
      <c r="F19" s="313" t="s">
        <v>935</v>
      </c>
      <c r="G19" s="313" t="s">
        <v>92</v>
      </c>
      <c r="H19" s="313" t="s">
        <v>120</v>
      </c>
      <c r="I19" s="313">
        <v>37</v>
      </c>
      <c r="J19" s="313" t="s">
        <v>939</v>
      </c>
      <c r="K19" s="320" t="s">
        <v>940</v>
      </c>
      <c r="L19" s="313">
        <v>3</v>
      </c>
      <c r="M19" s="313" t="s">
        <v>891</v>
      </c>
      <c r="N19" s="315" t="s">
        <v>892</v>
      </c>
      <c r="O19" s="313" t="s">
        <v>893</v>
      </c>
    </row>
    <row r="20" spans="1:15">
      <c r="A20" s="4">
        <v>19</v>
      </c>
      <c r="B20" s="313" t="s">
        <v>18</v>
      </c>
      <c r="C20" s="313" t="s">
        <v>19</v>
      </c>
      <c r="D20" s="313" t="s">
        <v>20</v>
      </c>
      <c r="E20" s="313" t="s">
        <v>934</v>
      </c>
      <c r="F20" s="313" t="s">
        <v>935</v>
      </c>
      <c r="G20" s="313" t="s">
        <v>92</v>
      </c>
      <c r="H20" s="313" t="s">
        <v>641</v>
      </c>
      <c r="I20" s="313">
        <v>36</v>
      </c>
      <c r="J20" s="313" t="s">
        <v>941</v>
      </c>
      <c r="K20" s="320" t="s">
        <v>942</v>
      </c>
      <c r="L20" s="313">
        <v>3</v>
      </c>
      <c r="M20" s="313" t="s">
        <v>891</v>
      </c>
      <c r="N20" s="315" t="s">
        <v>892</v>
      </c>
      <c r="O20" s="313" t="s">
        <v>893</v>
      </c>
    </row>
    <row r="21" spans="1:15">
      <c r="A21" s="4">
        <v>20</v>
      </c>
      <c r="B21" s="313" t="s">
        <v>18</v>
      </c>
      <c r="C21" s="313" t="s">
        <v>19</v>
      </c>
      <c r="D21" s="313" t="s">
        <v>20</v>
      </c>
      <c r="E21" s="313" t="s">
        <v>934</v>
      </c>
      <c r="F21" s="313" t="s">
        <v>935</v>
      </c>
      <c r="G21" s="313" t="s">
        <v>92</v>
      </c>
      <c r="H21" s="313" t="s">
        <v>640</v>
      </c>
      <c r="I21" s="313">
        <v>33</v>
      </c>
      <c r="J21" s="313" t="s">
        <v>943</v>
      </c>
      <c r="K21" s="320" t="s">
        <v>944</v>
      </c>
      <c r="L21" s="313">
        <v>3</v>
      </c>
      <c r="M21" s="313" t="s">
        <v>891</v>
      </c>
      <c r="N21" s="315" t="s">
        <v>892</v>
      </c>
      <c r="O21" s="313" t="s">
        <v>893</v>
      </c>
    </row>
    <row r="22" spans="1:15">
      <c r="A22" s="4">
        <v>21</v>
      </c>
      <c r="B22" s="313" t="s">
        <v>18</v>
      </c>
      <c r="C22" s="313" t="s">
        <v>19</v>
      </c>
      <c r="D22" s="313" t="s">
        <v>20</v>
      </c>
      <c r="E22" s="313" t="s">
        <v>934</v>
      </c>
      <c r="F22" s="313" t="s">
        <v>935</v>
      </c>
      <c r="G22" s="313" t="s">
        <v>92</v>
      </c>
      <c r="H22" s="313" t="s">
        <v>945</v>
      </c>
      <c r="I22" s="313">
        <v>40</v>
      </c>
      <c r="J22" s="313" t="s">
        <v>946</v>
      </c>
      <c r="K22" s="320" t="s">
        <v>947</v>
      </c>
      <c r="L22" s="313">
        <v>3</v>
      </c>
      <c r="M22" s="313" t="s">
        <v>891</v>
      </c>
      <c r="N22" s="315" t="s">
        <v>892</v>
      </c>
      <c r="O22" s="313" t="s">
        <v>893</v>
      </c>
    </row>
    <row r="23" spans="1:15">
      <c r="A23" s="4">
        <v>22</v>
      </c>
      <c r="B23" s="313" t="s">
        <v>18</v>
      </c>
      <c r="C23" s="313" t="s">
        <v>19</v>
      </c>
      <c r="D23" s="313" t="s">
        <v>20</v>
      </c>
      <c r="E23" s="313" t="s">
        <v>948</v>
      </c>
      <c r="F23" s="313" t="s">
        <v>949</v>
      </c>
      <c r="G23" s="313" t="s">
        <v>464</v>
      </c>
      <c r="H23" s="313" t="s">
        <v>950</v>
      </c>
      <c r="I23" s="313">
        <v>44</v>
      </c>
      <c r="J23" s="313" t="s">
        <v>951</v>
      </c>
      <c r="K23" s="320" t="s">
        <v>952</v>
      </c>
      <c r="L23" s="313">
        <v>1</v>
      </c>
      <c r="M23" s="313" t="s">
        <v>891</v>
      </c>
      <c r="N23" s="315" t="s">
        <v>892</v>
      </c>
      <c r="O23" s="313" t="s">
        <v>893</v>
      </c>
    </row>
    <row r="24" spans="1:15">
      <c r="A24" s="4">
        <v>23</v>
      </c>
      <c r="B24" s="313" t="s">
        <v>18</v>
      </c>
      <c r="C24" s="313" t="s">
        <v>19</v>
      </c>
      <c r="D24" s="313" t="s">
        <v>20</v>
      </c>
      <c r="E24" s="313" t="s">
        <v>948</v>
      </c>
      <c r="F24" s="313" t="s">
        <v>949</v>
      </c>
      <c r="G24" s="313" t="s">
        <v>464</v>
      </c>
      <c r="H24" s="313" t="s">
        <v>953</v>
      </c>
      <c r="I24" s="313">
        <v>50</v>
      </c>
      <c r="J24" s="313" t="s">
        <v>954</v>
      </c>
      <c r="K24" s="320" t="s">
        <v>955</v>
      </c>
      <c r="L24" s="313">
        <v>1</v>
      </c>
      <c r="M24" s="313" t="s">
        <v>891</v>
      </c>
      <c r="N24" s="315" t="s">
        <v>892</v>
      </c>
      <c r="O24" s="313" t="s">
        <v>893</v>
      </c>
    </row>
    <row r="25" spans="1:15">
      <c r="A25" s="4">
        <v>24</v>
      </c>
      <c r="B25" s="313" t="s">
        <v>18</v>
      </c>
      <c r="C25" s="313" t="s">
        <v>19</v>
      </c>
      <c r="D25" s="313" t="s">
        <v>20</v>
      </c>
      <c r="E25" s="313" t="s">
        <v>948</v>
      </c>
      <c r="F25" s="313" t="s">
        <v>949</v>
      </c>
      <c r="G25" s="313" t="s">
        <v>464</v>
      </c>
      <c r="H25" s="313" t="s">
        <v>688</v>
      </c>
      <c r="I25" s="313">
        <v>37</v>
      </c>
      <c r="J25" s="313" t="s">
        <v>956</v>
      </c>
      <c r="K25" s="320" t="s">
        <v>957</v>
      </c>
      <c r="L25" s="313">
        <v>1</v>
      </c>
      <c r="M25" s="313" t="s">
        <v>891</v>
      </c>
      <c r="N25" s="315" t="s">
        <v>892</v>
      </c>
      <c r="O25" s="313" t="s">
        <v>893</v>
      </c>
    </row>
    <row r="26" spans="1:15">
      <c r="A26" s="4">
        <v>25</v>
      </c>
      <c r="B26" s="313" t="s">
        <v>18</v>
      </c>
      <c r="C26" s="313" t="s">
        <v>19</v>
      </c>
      <c r="D26" s="313" t="s">
        <v>20</v>
      </c>
      <c r="E26" s="313" t="s">
        <v>948</v>
      </c>
      <c r="F26" s="313" t="s">
        <v>949</v>
      </c>
      <c r="G26" s="313" t="s">
        <v>464</v>
      </c>
      <c r="H26" s="313" t="s">
        <v>958</v>
      </c>
      <c r="I26" s="313">
        <v>42</v>
      </c>
      <c r="J26" s="313" t="s">
        <v>959</v>
      </c>
      <c r="K26" s="320" t="s">
        <v>960</v>
      </c>
      <c r="L26" s="313">
        <v>1</v>
      </c>
      <c r="M26" s="313" t="s">
        <v>891</v>
      </c>
      <c r="N26" s="315" t="s">
        <v>892</v>
      </c>
      <c r="O26" s="313" t="s">
        <v>893</v>
      </c>
    </row>
    <row r="27" spans="1:15">
      <c r="A27" s="4">
        <v>26</v>
      </c>
      <c r="B27" s="313" t="s">
        <v>18</v>
      </c>
      <c r="C27" s="313" t="s">
        <v>19</v>
      </c>
      <c r="D27" s="313" t="s">
        <v>20</v>
      </c>
      <c r="E27" s="313" t="s">
        <v>948</v>
      </c>
      <c r="F27" s="313" t="s">
        <v>949</v>
      </c>
      <c r="G27" s="313" t="s">
        <v>464</v>
      </c>
      <c r="H27" s="313" t="s">
        <v>689</v>
      </c>
      <c r="I27" s="313">
        <v>34</v>
      </c>
      <c r="J27" s="313" t="s">
        <v>961</v>
      </c>
      <c r="K27" s="320" t="s">
        <v>962</v>
      </c>
      <c r="L27" s="313">
        <v>1</v>
      </c>
      <c r="M27" s="313" t="s">
        <v>891</v>
      </c>
      <c r="N27" s="315" t="s">
        <v>892</v>
      </c>
      <c r="O27" s="313" t="s">
        <v>893</v>
      </c>
    </row>
    <row r="28" spans="1:15">
      <c r="A28" s="4">
        <v>27</v>
      </c>
      <c r="B28" s="313" t="s">
        <v>18</v>
      </c>
      <c r="C28" s="313" t="s">
        <v>19</v>
      </c>
      <c r="D28" s="313" t="s">
        <v>20</v>
      </c>
      <c r="E28" s="313" t="s">
        <v>948</v>
      </c>
      <c r="F28" s="313" t="s">
        <v>949</v>
      </c>
      <c r="G28" s="313" t="s">
        <v>464</v>
      </c>
      <c r="H28" s="313" t="s">
        <v>204</v>
      </c>
      <c r="I28" s="313">
        <v>34</v>
      </c>
      <c r="J28" s="313" t="s">
        <v>963</v>
      </c>
      <c r="K28" s="320" t="s">
        <v>964</v>
      </c>
      <c r="L28" s="313">
        <v>1</v>
      </c>
      <c r="M28" s="313" t="s">
        <v>891</v>
      </c>
      <c r="N28" s="315" t="s">
        <v>892</v>
      </c>
      <c r="O28" s="313" t="s">
        <v>893</v>
      </c>
    </row>
    <row r="29" spans="1:15">
      <c r="A29" s="4">
        <v>28</v>
      </c>
      <c r="B29" s="313" t="s">
        <v>18</v>
      </c>
      <c r="C29" s="313" t="s">
        <v>19</v>
      </c>
      <c r="D29" s="313" t="s">
        <v>20</v>
      </c>
      <c r="E29" s="313" t="s">
        <v>948</v>
      </c>
      <c r="F29" s="313" t="s">
        <v>949</v>
      </c>
      <c r="G29" s="313" t="s">
        <v>464</v>
      </c>
      <c r="H29" s="313" t="s">
        <v>965</v>
      </c>
      <c r="I29" s="313">
        <v>33</v>
      </c>
      <c r="J29" s="313" t="s">
        <v>966</v>
      </c>
      <c r="K29" s="320" t="s">
        <v>967</v>
      </c>
      <c r="L29" s="313">
        <v>1</v>
      </c>
      <c r="M29" s="313" t="s">
        <v>891</v>
      </c>
      <c r="N29" s="315" t="s">
        <v>892</v>
      </c>
      <c r="O29" s="313" t="s">
        <v>893</v>
      </c>
    </row>
    <row r="30" spans="1:15">
      <c r="A30" s="4">
        <v>29</v>
      </c>
      <c r="B30" s="313" t="s">
        <v>18</v>
      </c>
      <c r="C30" s="313" t="s">
        <v>19</v>
      </c>
      <c r="D30" s="313" t="s">
        <v>20</v>
      </c>
      <c r="E30" s="313" t="s">
        <v>948</v>
      </c>
      <c r="F30" s="313" t="s">
        <v>949</v>
      </c>
      <c r="G30" s="313" t="s">
        <v>464</v>
      </c>
      <c r="H30" s="313" t="s">
        <v>968</v>
      </c>
      <c r="I30" s="313">
        <v>39</v>
      </c>
      <c r="J30" s="313" t="s">
        <v>969</v>
      </c>
      <c r="K30" s="320" t="s">
        <v>970</v>
      </c>
      <c r="L30" s="313">
        <v>1</v>
      </c>
      <c r="M30" s="313" t="s">
        <v>891</v>
      </c>
      <c r="N30" s="315" t="s">
        <v>892</v>
      </c>
      <c r="O30" s="313" t="s">
        <v>893</v>
      </c>
    </row>
    <row r="31" spans="1:15">
      <c r="A31" s="4">
        <v>30</v>
      </c>
      <c r="B31" s="313" t="s">
        <v>18</v>
      </c>
      <c r="C31" s="313" t="s">
        <v>19</v>
      </c>
      <c r="D31" s="313" t="s">
        <v>20</v>
      </c>
      <c r="E31" s="313" t="s">
        <v>948</v>
      </c>
      <c r="F31" s="313" t="s">
        <v>949</v>
      </c>
      <c r="G31" s="313" t="s">
        <v>464</v>
      </c>
      <c r="H31" s="313" t="s">
        <v>971</v>
      </c>
      <c r="I31" s="313">
        <v>41</v>
      </c>
      <c r="J31" s="313" t="s">
        <v>972</v>
      </c>
      <c r="K31" s="320" t="s">
        <v>973</v>
      </c>
      <c r="L31" s="313">
        <v>1</v>
      </c>
      <c r="M31" s="313" t="s">
        <v>891</v>
      </c>
      <c r="N31" s="315" t="s">
        <v>892</v>
      </c>
      <c r="O31" s="313" t="s">
        <v>893</v>
      </c>
    </row>
    <row r="32" spans="1:15">
      <c r="A32" s="4">
        <v>31</v>
      </c>
      <c r="B32" s="313" t="s">
        <v>18</v>
      </c>
      <c r="C32" s="313" t="s">
        <v>19</v>
      </c>
      <c r="D32" s="313" t="s">
        <v>20</v>
      </c>
      <c r="E32" s="313" t="s">
        <v>948</v>
      </c>
      <c r="F32" s="313" t="s">
        <v>949</v>
      </c>
      <c r="G32" s="313" t="s">
        <v>464</v>
      </c>
      <c r="H32" s="313" t="s">
        <v>222</v>
      </c>
      <c r="I32" s="313">
        <v>41</v>
      </c>
      <c r="J32" s="313" t="s">
        <v>974</v>
      </c>
      <c r="K32" s="320" t="s">
        <v>975</v>
      </c>
      <c r="L32" s="313">
        <v>1</v>
      </c>
      <c r="M32" s="313" t="s">
        <v>891</v>
      </c>
      <c r="N32" s="315" t="s">
        <v>892</v>
      </c>
      <c r="O32" s="313" t="s">
        <v>893</v>
      </c>
    </row>
    <row r="33" spans="1:15">
      <c r="A33" s="4">
        <v>32</v>
      </c>
      <c r="B33" s="313" t="s">
        <v>18</v>
      </c>
      <c r="C33" s="313" t="s">
        <v>19</v>
      </c>
      <c r="D33" s="313" t="s">
        <v>20</v>
      </c>
      <c r="E33" s="313" t="s">
        <v>948</v>
      </c>
      <c r="F33" s="313" t="s">
        <v>949</v>
      </c>
      <c r="G33" s="313" t="s">
        <v>464</v>
      </c>
      <c r="H33" s="313" t="s">
        <v>976</v>
      </c>
      <c r="I33" s="313">
        <v>41</v>
      </c>
      <c r="J33" s="313" t="s">
        <v>977</v>
      </c>
      <c r="K33" s="320" t="s">
        <v>978</v>
      </c>
      <c r="L33" s="313">
        <v>1</v>
      </c>
      <c r="M33" s="313" t="s">
        <v>891</v>
      </c>
      <c r="N33" s="315" t="s">
        <v>892</v>
      </c>
      <c r="O33" s="313" t="s">
        <v>893</v>
      </c>
    </row>
    <row r="34" spans="1:15">
      <c r="A34" s="4">
        <v>33</v>
      </c>
      <c r="B34" s="313" t="s">
        <v>18</v>
      </c>
      <c r="C34" s="313" t="s">
        <v>19</v>
      </c>
      <c r="D34" s="313" t="s">
        <v>20</v>
      </c>
      <c r="E34" s="313" t="s">
        <v>948</v>
      </c>
      <c r="F34" s="313" t="s">
        <v>949</v>
      </c>
      <c r="G34" s="313" t="s">
        <v>464</v>
      </c>
      <c r="H34" s="313" t="s">
        <v>215</v>
      </c>
      <c r="I34" s="313">
        <v>41</v>
      </c>
      <c r="J34" s="313" t="s">
        <v>979</v>
      </c>
      <c r="K34" s="320" t="s">
        <v>980</v>
      </c>
      <c r="L34" s="313">
        <v>1</v>
      </c>
      <c r="M34" s="313" t="s">
        <v>891</v>
      </c>
      <c r="N34" s="315" t="s">
        <v>892</v>
      </c>
      <c r="O34" s="313" t="s">
        <v>893</v>
      </c>
    </row>
    <row r="35" spans="1:15">
      <c r="A35" s="4">
        <v>34</v>
      </c>
      <c r="B35" s="313" t="s">
        <v>18</v>
      </c>
      <c r="C35" s="313" t="s">
        <v>19</v>
      </c>
      <c r="D35" s="313" t="s">
        <v>20</v>
      </c>
      <c r="E35" s="313" t="s">
        <v>948</v>
      </c>
      <c r="F35" s="313" t="s">
        <v>949</v>
      </c>
      <c r="G35" s="313" t="s">
        <v>464</v>
      </c>
      <c r="H35" s="313" t="s">
        <v>981</v>
      </c>
      <c r="I35" s="313">
        <v>33</v>
      </c>
      <c r="J35" s="313" t="s">
        <v>982</v>
      </c>
      <c r="K35" s="320" t="s">
        <v>983</v>
      </c>
      <c r="L35" s="313">
        <v>1</v>
      </c>
      <c r="M35" s="313" t="s">
        <v>891</v>
      </c>
      <c r="N35" s="315" t="s">
        <v>892</v>
      </c>
      <c r="O35" s="313" t="s">
        <v>893</v>
      </c>
    </row>
    <row r="36" spans="1:15">
      <c r="A36" s="4">
        <v>35</v>
      </c>
      <c r="B36" s="313" t="s">
        <v>18</v>
      </c>
      <c r="C36" s="313" t="s">
        <v>19</v>
      </c>
      <c r="D36" s="313" t="s">
        <v>20</v>
      </c>
      <c r="E36" s="313" t="s">
        <v>984</v>
      </c>
      <c r="F36" s="313" t="s">
        <v>985</v>
      </c>
      <c r="G36" s="313" t="s">
        <v>92</v>
      </c>
      <c r="H36" s="313" t="s">
        <v>986</v>
      </c>
      <c r="I36" s="313">
        <v>29</v>
      </c>
      <c r="J36" s="313" t="s">
        <v>987</v>
      </c>
      <c r="K36" s="320" t="s">
        <v>988</v>
      </c>
      <c r="L36" s="313">
        <v>3</v>
      </c>
      <c r="M36" s="313" t="s">
        <v>891</v>
      </c>
      <c r="N36" s="315" t="s">
        <v>892</v>
      </c>
      <c r="O36" s="313" t="s">
        <v>893</v>
      </c>
    </row>
    <row r="37" spans="1:15">
      <c r="A37" s="4">
        <v>36</v>
      </c>
      <c r="B37" s="313" t="s">
        <v>18</v>
      </c>
      <c r="C37" s="313" t="s">
        <v>19</v>
      </c>
      <c r="D37" s="313" t="s">
        <v>20</v>
      </c>
      <c r="E37" s="313" t="s">
        <v>984</v>
      </c>
      <c r="F37" s="313" t="s">
        <v>985</v>
      </c>
      <c r="G37" s="313" t="s">
        <v>92</v>
      </c>
      <c r="H37" s="313" t="s">
        <v>989</v>
      </c>
      <c r="I37" s="313">
        <v>34</v>
      </c>
      <c r="J37" s="313" t="s">
        <v>990</v>
      </c>
      <c r="K37" s="320" t="s">
        <v>991</v>
      </c>
      <c r="L37" s="313">
        <v>3</v>
      </c>
      <c r="M37" s="313" t="s">
        <v>891</v>
      </c>
      <c r="N37" s="315" t="s">
        <v>892</v>
      </c>
      <c r="O37" s="313" t="s">
        <v>893</v>
      </c>
    </row>
    <row r="38" spans="1:15">
      <c r="A38" s="4">
        <v>37</v>
      </c>
      <c r="B38" s="313" t="s">
        <v>18</v>
      </c>
      <c r="C38" s="313" t="s">
        <v>19</v>
      </c>
      <c r="D38" s="313" t="s">
        <v>20</v>
      </c>
      <c r="E38" s="313" t="s">
        <v>984</v>
      </c>
      <c r="F38" s="313" t="s">
        <v>985</v>
      </c>
      <c r="G38" s="313" t="s">
        <v>92</v>
      </c>
      <c r="H38" s="313" t="s">
        <v>992</v>
      </c>
      <c r="I38" s="313">
        <v>36</v>
      </c>
      <c r="J38" s="313" t="s">
        <v>993</v>
      </c>
      <c r="K38" s="320" t="s">
        <v>994</v>
      </c>
      <c r="L38" s="313">
        <v>3</v>
      </c>
      <c r="M38" s="313" t="s">
        <v>891</v>
      </c>
      <c r="N38" s="315" t="s">
        <v>892</v>
      </c>
      <c r="O38" s="313" t="s">
        <v>893</v>
      </c>
    </row>
    <row r="39" spans="1:15">
      <c r="A39" s="4">
        <v>38</v>
      </c>
      <c r="B39" s="313" t="s">
        <v>18</v>
      </c>
      <c r="C39" s="313" t="s">
        <v>19</v>
      </c>
      <c r="D39" s="313" t="s">
        <v>20</v>
      </c>
      <c r="E39" s="313" t="s">
        <v>984</v>
      </c>
      <c r="F39" s="313" t="s">
        <v>985</v>
      </c>
      <c r="G39" s="313" t="s">
        <v>92</v>
      </c>
      <c r="H39" s="313" t="s">
        <v>995</v>
      </c>
      <c r="I39" s="313">
        <v>27</v>
      </c>
      <c r="J39" s="313" t="s">
        <v>996</v>
      </c>
      <c r="K39" s="320" t="s">
        <v>997</v>
      </c>
      <c r="L39" s="313">
        <v>3</v>
      </c>
      <c r="M39" s="313" t="s">
        <v>891</v>
      </c>
      <c r="N39" s="315" t="s">
        <v>892</v>
      </c>
      <c r="O39" s="313" t="s">
        <v>893</v>
      </c>
    </row>
    <row r="40" spans="1:15">
      <c r="A40" s="4">
        <v>39</v>
      </c>
      <c r="B40" s="313" t="s">
        <v>18</v>
      </c>
      <c r="C40" s="313" t="s">
        <v>19</v>
      </c>
      <c r="D40" s="313" t="s">
        <v>20</v>
      </c>
      <c r="E40" s="313" t="s">
        <v>998</v>
      </c>
      <c r="F40" s="313" t="s">
        <v>999</v>
      </c>
      <c r="G40" s="313" t="s">
        <v>92</v>
      </c>
      <c r="H40" s="313" t="s">
        <v>768</v>
      </c>
      <c r="I40" s="313">
        <v>34</v>
      </c>
      <c r="J40" s="313" t="s">
        <v>1000</v>
      </c>
      <c r="K40" s="320" t="s">
        <v>1001</v>
      </c>
      <c r="L40" s="313">
        <v>3</v>
      </c>
      <c r="M40" s="313" t="s">
        <v>891</v>
      </c>
      <c r="N40" s="315" t="s">
        <v>892</v>
      </c>
      <c r="O40" s="313" t="s">
        <v>893</v>
      </c>
    </row>
    <row r="41" spans="1:15">
      <c r="A41" s="4">
        <v>40</v>
      </c>
      <c r="B41" s="313" t="s">
        <v>18</v>
      </c>
      <c r="C41" s="313" t="s">
        <v>19</v>
      </c>
      <c r="D41" s="313" t="s">
        <v>20</v>
      </c>
      <c r="E41" s="313" t="s">
        <v>998</v>
      </c>
      <c r="F41" s="313" t="s">
        <v>999</v>
      </c>
      <c r="G41" s="313" t="s">
        <v>92</v>
      </c>
      <c r="H41" s="313" t="s">
        <v>771</v>
      </c>
      <c r="I41" s="313">
        <v>35</v>
      </c>
      <c r="J41" s="313" t="s">
        <v>1002</v>
      </c>
      <c r="K41" s="320" t="s">
        <v>1003</v>
      </c>
      <c r="L41" s="313">
        <v>3</v>
      </c>
      <c r="M41" s="313" t="s">
        <v>891</v>
      </c>
      <c r="N41" s="315" t="s">
        <v>892</v>
      </c>
      <c r="O41" s="313" t="s">
        <v>893</v>
      </c>
    </row>
    <row r="42" spans="1:15">
      <c r="A42" s="4">
        <v>41</v>
      </c>
      <c r="B42" s="313" t="s">
        <v>18</v>
      </c>
      <c r="C42" s="313" t="s">
        <v>19</v>
      </c>
      <c r="D42" s="313" t="s">
        <v>20</v>
      </c>
      <c r="E42" s="313" t="s">
        <v>1004</v>
      </c>
      <c r="F42" s="313" t="s">
        <v>909</v>
      </c>
      <c r="G42" s="313" t="s">
        <v>84</v>
      </c>
      <c r="H42" s="313" t="s">
        <v>363</v>
      </c>
      <c r="I42" s="313">
        <v>37</v>
      </c>
      <c r="J42" s="313" t="s">
        <v>708</v>
      </c>
      <c r="K42" s="321" t="s">
        <v>709</v>
      </c>
      <c r="L42" s="313">
        <v>2</v>
      </c>
      <c r="M42" s="313" t="s">
        <v>260</v>
      </c>
      <c r="N42" s="315" t="s">
        <v>892</v>
      </c>
      <c r="O42" s="313" t="s">
        <v>893</v>
      </c>
    </row>
    <row r="43" spans="1:15">
      <c r="A43" s="4">
        <v>42</v>
      </c>
      <c r="B43" s="313" t="s">
        <v>18</v>
      </c>
      <c r="C43" s="313" t="s">
        <v>19</v>
      </c>
      <c r="D43" s="313" t="s">
        <v>20</v>
      </c>
      <c r="E43" s="313" t="s">
        <v>1004</v>
      </c>
      <c r="F43" s="313" t="s">
        <v>909</v>
      </c>
      <c r="G43" s="313" t="s">
        <v>84</v>
      </c>
      <c r="H43" s="313" t="s">
        <v>359</v>
      </c>
      <c r="I43" s="313">
        <v>35</v>
      </c>
      <c r="J43" s="313" t="s">
        <v>1005</v>
      </c>
      <c r="K43" s="320" t="s">
        <v>1006</v>
      </c>
      <c r="L43" s="313">
        <v>2</v>
      </c>
      <c r="M43" s="313" t="s">
        <v>260</v>
      </c>
      <c r="N43" s="315" t="s">
        <v>892</v>
      </c>
      <c r="O43" s="313" t="s">
        <v>893</v>
      </c>
    </row>
    <row r="44" spans="1:15">
      <c r="A44" s="4">
        <v>43</v>
      </c>
      <c r="B44" s="313" t="s">
        <v>18</v>
      </c>
      <c r="C44" s="313" t="s">
        <v>19</v>
      </c>
      <c r="D44" s="313" t="s">
        <v>20</v>
      </c>
      <c r="E44" s="313" t="s">
        <v>1007</v>
      </c>
      <c r="F44" s="313" t="s">
        <v>1008</v>
      </c>
      <c r="G44" s="313" t="s">
        <v>84</v>
      </c>
      <c r="H44" s="313" t="s">
        <v>1009</v>
      </c>
      <c r="I44" s="313">
        <v>34</v>
      </c>
      <c r="J44" s="313" t="s">
        <v>1010</v>
      </c>
      <c r="K44" s="320" t="s">
        <v>1011</v>
      </c>
      <c r="L44" s="313">
        <v>2</v>
      </c>
      <c r="M44" s="313" t="s">
        <v>891</v>
      </c>
      <c r="N44" s="315" t="s">
        <v>892</v>
      </c>
      <c r="O44" s="313" t="s">
        <v>893</v>
      </c>
    </row>
    <row r="45" spans="1:15">
      <c r="A45" s="4">
        <v>44</v>
      </c>
      <c r="B45" s="313" t="s">
        <v>18</v>
      </c>
      <c r="C45" s="313" t="s">
        <v>19</v>
      </c>
      <c r="D45" s="313" t="s">
        <v>20</v>
      </c>
      <c r="E45" s="313" t="s">
        <v>1007</v>
      </c>
      <c r="F45" s="313" t="s">
        <v>1008</v>
      </c>
      <c r="G45" s="313" t="s">
        <v>84</v>
      </c>
      <c r="H45" s="313" t="s">
        <v>1012</v>
      </c>
      <c r="I45" s="313">
        <v>37</v>
      </c>
      <c r="J45" s="313" t="s">
        <v>1013</v>
      </c>
      <c r="K45" s="320" t="s">
        <v>1014</v>
      </c>
      <c r="L45" s="313">
        <v>2</v>
      </c>
      <c r="M45" s="313" t="s">
        <v>891</v>
      </c>
      <c r="N45" s="315" t="s">
        <v>892</v>
      </c>
      <c r="O45" s="313" t="s">
        <v>893</v>
      </c>
    </row>
    <row r="46" spans="1:15">
      <c r="A46" s="4">
        <v>45</v>
      </c>
      <c r="B46" s="313" t="s">
        <v>18</v>
      </c>
      <c r="C46" s="313" t="s">
        <v>19</v>
      </c>
      <c r="D46" s="313" t="s">
        <v>20</v>
      </c>
      <c r="E46" s="313" t="s">
        <v>1007</v>
      </c>
      <c r="F46" s="313" t="s">
        <v>1008</v>
      </c>
      <c r="G46" s="313" t="s">
        <v>84</v>
      </c>
      <c r="H46" s="313" t="s">
        <v>331</v>
      </c>
      <c r="I46" s="313">
        <v>36</v>
      </c>
      <c r="J46" s="313" t="s">
        <v>1015</v>
      </c>
      <c r="K46" s="320" t="s">
        <v>1016</v>
      </c>
      <c r="L46" s="313">
        <v>2</v>
      </c>
      <c r="M46" s="313" t="s">
        <v>891</v>
      </c>
      <c r="N46" s="315" t="s">
        <v>892</v>
      </c>
      <c r="O46" s="313" t="s">
        <v>893</v>
      </c>
    </row>
    <row r="47" spans="1:15">
      <c r="A47" s="4">
        <v>46</v>
      </c>
      <c r="B47" s="313" t="s">
        <v>18</v>
      </c>
      <c r="C47" s="313" t="s">
        <v>19</v>
      </c>
      <c r="D47" s="313" t="s">
        <v>20</v>
      </c>
      <c r="E47" s="313" t="s">
        <v>1007</v>
      </c>
      <c r="F47" s="313" t="s">
        <v>1008</v>
      </c>
      <c r="G47" s="313" t="s">
        <v>84</v>
      </c>
      <c r="H47" s="313" t="s">
        <v>1017</v>
      </c>
      <c r="I47" s="313">
        <v>37</v>
      </c>
      <c r="J47" s="313" t="s">
        <v>1018</v>
      </c>
      <c r="K47" s="320" t="s">
        <v>1019</v>
      </c>
      <c r="L47" s="313">
        <v>2</v>
      </c>
      <c r="M47" s="313" t="s">
        <v>891</v>
      </c>
      <c r="N47" s="315" t="s">
        <v>892</v>
      </c>
      <c r="O47" s="313" t="s">
        <v>893</v>
      </c>
    </row>
    <row r="48" spans="1:15">
      <c r="A48" s="4">
        <v>47</v>
      </c>
      <c r="B48" s="313" t="s">
        <v>18</v>
      </c>
      <c r="C48" s="313" t="s">
        <v>19</v>
      </c>
      <c r="D48" s="313" t="s">
        <v>20</v>
      </c>
      <c r="E48" s="313" t="s">
        <v>1007</v>
      </c>
      <c r="F48" s="313" t="s">
        <v>1008</v>
      </c>
      <c r="G48" s="313" t="s">
        <v>84</v>
      </c>
      <c r="H48" s="313" t="s">
        <v>1020</v>
      </c>
      <c r="I48" s="313">
        <v>37</v>
      </c>
      <c r="J48" s="313" t="s">
        <v>1021</v>
      </c>
      <c r="K48" s="320" t="s">
        <v>1022</v>
      </c>
      <c r="L48" s="313">
        <v>2</v>
      </c>
      <c r="M48" s="313" t="s">
        <v>891</v>
      </c>
      <c r="N48" s="315" t="s">
        <v>892</v>
      </c>
      <c r="O48" s="313" t="s">
        <v>893</v>
      </c>
    </row>
    <row r="49" spans="1:15">
      <c r="A49" s="4">
        <v>48</v>
      </c>
      <c r="B49" s="313" t="s">
        <v>18</v>
      </c>
      <c r="C49" s="313" t="s">
        <v>19</v>
      </c>
      <c r="D49" s="313" t="s">
        <v>20</v>
      </c>
      <c r="E49" s="313" t="s">
        <v>1023</v>
      </c>
      <c r="F49" s="315" t="s">
        <v>1024</v>
      </c>
      <c r="G49" s="313" t="s">
        <v>92</v>
      </c>
      <c r="H49" s="313" t="s">
        <v>363</v>
      </c>
      <c r="I49" s="313">
        <v>37</v>
      </c>
      <c r="J49" s="313" t="s">
        <v>1025</v>
      </c>
      <c r="K49" s="320" t="s">
        <v>1026</v>
      </c>
      <c r="L49" s="313">
        <v>3</v>
      </c>
      <c r="M49" s="313" t="s">
        <v>891</v>
      </c>
      <c r="N49" s="315" t="s">
        <v>1027</v>
      </c>
      <c r="O49" s="313" t="s">
        <v>893</v>
      </c>
    </row>
    <row r="50" spans="1:15">
      <c r="A50" s="4">
        <v>49</v>
      </c>
      <c r="B50" s="313" t="s">
        <v>18</v>
      </c>
      <c r="C50" s="313" t="s">
        <v>19</v>
      </c>
      <c r="D50" s="313" t="s">
        <v>20</v>
      </c>
      <c r="E50" s="313" t="s">
        <v>1023</v>
      </c>
      <c r="F50" s="313" t="s">
        <v>358</v>
      </c>
      <c r="G50" s="313" t="s">
        <v>92</v>
      </c>
      <c r="H50" s="313" t="s">
        <v>359</v>
      </c>
      <c r="I50" s="313">
        <v>35</v>
      </c>
      <c r="J50" s="313" t="s">
        <v>1028</v>
      </c>
      <c r="K50" s="320" t="s">
        <v>1029</v>
      </c>
      <c r="L50" s="313">
        <v>3</v>
      </c>
      <c r="M50" s="313" t="s">
        <v>891</v>
      </c>
      <c r="N50" s="315" t="s">
        <v>1027</v>
      </c>
      <c r="O50" s="313" t="s">
        <v>893</v>
      </c>
    </row>
    <row r="51" spans="1:15">
      <c r="A51" s="4">
        <v>50</v>
      </c>
      <c r="B51" s="313" t="s">
        <v>18</v>
      </c>
      <c r="C51" s="313" t="s">
        <v>19</v>
      </c>
      <c r="D51" s="313" t="s">
        <v>20</v>
      </c>
      <c r="E51" s="313" t="s">
        <v>1030</v>
      </c>
      <c r="F51" s="315" t="s">
        <v>1031</v>
      </c>
      <c r="G51" s="313" t="s">
        <v>464</v>
      </c>
      <c r="H51" s="313" t="s">
        <v>1009</v>
      </c>
      <c r="I51" s="313">
        <v>34</v>
      </c>
      <c r="J51" s="313" t="s">
        <v>1032</v>
      </c>
      <c r="K51" s="320" t="s">
        <v>1033</v>
      </c>
      <c r="L51" s="313">
        <v>1</v>
      </c>
      <c r="M51" s="313" t="s">
        <v>891</v>
      </c>
      <c r="N51" s="315" t="s">
        <v>892</v>
      </c>
      <c r="O51" s="313" t="s">
        <v>893</v>
      </c>
    </row>
    <row r="52" spans="1:15">
      <c r="A52" s="4">
        <v>51</v>
      </c>
      <c r="B52" s="313" t="s">
        <v>18</v>
      </c>
      <c r="C52" s="313" t="s">
        <v>19</v>
      </c>
      <c r="D52" s="313" t="s">
        <v>20</v>
      </c>
      <c r="E52" s="313" t="s">
        <v>1030</v>
      </c>
      <c r="F52" s="313" t="s">
        <v>1034</v>
      </c>
      <c r="G52" s="313" t="s">
        <v>464</v>
      </c>
      <c r="H52" s="313" t="s">
        <v>1017</v>
      </c>
      <c r="I52" s="313">
        <v>37</v>
      </c>
      <c r="J52" s="313" t="s">
        <v>1035</v>
      </c>
      <c r="K52" s="320" t="s">
        <v>1036</v>
      </c>
      <c r="L52" s="313">
        <v>1</v>
      </c>
      <c r="M52" s="313" t="s">
        <v>891</v>
      </c>
      <c r="N52" s="315" t="s">
        <v>892</v>
      </c>
      <c r="O52" s="313" t="s">
        <v>893</v>
      </c>
    </row>
    <row r="53" spans="1:15">
      <c r="A53" s="4">
        <v>52</v>
      </c>
      <c r="B53" s="313" t="s">
        <v>18</v>
      </c>
      <c r="C53" s="313" t="s">
        <v>19</v>
      </c>
      <c r="D53" s="313" t="s">
        <v>20</v>
      </c>
      <c r="E53" s="313" t="s">
        <v>1030</v>
      </c>
      <c r="F53" s="313" t="s">
        <v>1034</v>
      </c>
      <c r="G53" s="313" t="s">
        <v>464</v>
      </c>
      <c r="H53" s="313" t="s">
        <v>1012</v>
      </c>
      <c r="I53" s="313">
        <v>37</v>
      </c>
      <c r="J53" s="313" t="s">
        <v>1037</v>
      </c>
      <c r="K53" s="320" t="s">
        <v>1038</v>
      </c>
      <c r="L53" s="313">
        <v>1</v>
      </c>
      <c r="M53" s="313" t="s">
        <v>891</v>
      </c>
      <c r="N53" s="315" t="s">
        <v>892</v>
      </c>
      <c r="O53" s="313" t="s">
        <v>893</v>
      </c>
    </row>
    <row r="54" spans="1:15">
      <c r="A54" s="4">
        <v>53</v>
      </c>
      <c r="B54" s="313" t="s">
        <v>18</v>
      </c>
      <c r="C54" s="313" t="s">
        <v>19</v>
      </c>
      <c r="D54" s="313" t="s">
        <v>20</v>
      </c>
      <c r="E54" s="313" t="s">
        <v>1030</v>
      </c>
      <c r="F54" s="313" t="s">
        <v>1034</v>
      </c>
      <c r="G54" s="313" t="s">
        <v>464</v>
      </c>
      <c r="H54" s="313" t="s">
        <v>331</v>
      </c>
      <c r="I54" s="313">
        <v>36</v>
      </c>
      <c r="J54" s="313" t="s">
        <v>1039</v>
      </c>
      <c r="K54" s="320" t="s">
        <v>1040</v>
      </c>
      <c r="L54" s="313">
        <v>1</v>
      </c>
      <c r="M54" s="313" t="s">
        <v>891</v>
      </c>
      <c r="N54" s="315" t="s">
        <v>892</v>
      </c>
      <c r="O54" s="313" t="s">
        <v>893</v>
      </c>
    </row>
    <row r="55" spans="1:15">
      <c r="A55" s="4">
        <v>54</v>
      </c>
      <c r="B55" s="313" t="s">
        <v>18</v>
      </c>
      <c r="C55" s="313" t="s">
        <v>19</v>
      </c>
      <c r="D55" s="313" t="s">
        <v>20</v>
      </c>
      <c r="E55" s="313" t="s">
        <v>1030</v>
      </c>
      <c r="F55" s="313" t="s">
        <v>1034</v>
      </c>
      <c r="G55" s="313" t="s">
        <v>464</v>
      </c>
      <c r="H55" s="313" t="s">
        <v>1020</v>
      </c>
      <c r="I55" s="313">
        <v>37</v>
      </c>
      <c r="J55" s="313" t="s">
        <v>1041</v>
      </c>
      <c r="K55" s="320" t="s">
        <v>1042</v>
      </c>
      <c r="L55" s="313">
        <v>1</v>
      </c>
      <c r="M55" s="313" t="s">
        <v>891</v>
      </c>
      <c r="N55" s="315" t="s">
        <v>892</v>
      </c>
      <c r="O55" s="313" t="s">
        <v>893</v>
      </c>
    </row>
    <row r="56" spans="1:15">
      <c r="A56" s="4">
        <v>55</v>
      </c>
      <c r="B56" s="313" t="s">
        <v>18</v>
      </c>
      <c r="C56" s="313" t="s">
        <v>19</v>
      </c>
      <c r="D56" s="313" t="s">
        <v>20</v>
      </c>
      <c r="E56" s="313" t="s">
        <v>1043</v>
      </c>
      <c r="F56" s="313" t="s">
        <v>1044</v>
      </c>
      <c r="G56" s="313" t="s">
        <v>143</v>
      </c>
      <c r="H56" s="313" t="s">
        <v>296</v>
      </c>
      <c r="I56" s="313">
        <v>44</v>
      </c>
      <c r="J56" s="313" t="s">
        <v>1045</v>
      </c>
      <c r="K56" s="320" t="s">
        <v>1046</v>
      </c>
      <c r="L56" s="313">
        <v>5</v>
      </c>
      <c r="M56" s="313" t="s">
        <v>891</v>
      </c>
      <c r="N56" s="315" t="s">
        <v>1027</v>
      </c>
      <c r="O56" s="313" t="s">
        <v>893</v>
      </c>
    </row>
    <row r="57" spans="1:15">
      <c r="A57" s="4">
        <v>56</v>
      </c>
      <c r="B57" s="313" t="s">
        <v>18</v>
      </c>
      <c r="C57" s="313" t="s">
        <v>19</v>
      </c>
      <c r="D57" s="313" t="s">
        <v>20</v>
      </c>
      <c r="E57" s="313" t="s">
        <v>1047</v>
      </c>
      <c r="F57" s="313" t="s">
        <v>1048</v>
      </c>
      <c r="G57" s="313" t="s">
        <v>1049</v>
      </c>
      <c r="H57" s="313" t="s">
        <v>296</v>
      </c>
      <c r="I57" s="313">
        <v>44</v>
      </c>
      <c r="J57" s="313" t="s">
        <v>1050</v>
      </c>
      <c r="K57" s="320" t="s">
        <v>1051</v>
      </c>
      <c r="L57" s="313">
        <v>6</v>
      </c>
      <c r="M57" s="313" t="s">
        <v>891</v>
      </c>
      <c r="N57" s="315" t="s">
        <v>1027</v>
      </c>
      <c r="O57" s="313" t="s">
        <v>893</v>
      </c>
    </row>
    <row r="58" spans="1:15">
      <c r="A58" s="4">
        <v>57</v>
      </c>
      <c r="B58" s="313" t="s">
        <v>18</v>
      </c>
      <c r="C58" s="313" t="s">
        <v>19</v>
      </c>
      <c r="D58" s="313" t="s">
        <v>20</v>
      </c>
      <c r="E58" s="313" t="s">
        <v>1052</v>
      </c>
      <c r="F58" s="313" t="s">
        <v>1053</v>
      </c>
      <c r="G58" s="313" t="s">
        <v>92</v>
      </c>
      <c r="H58" s="313" t="s">
        <v>372</v>
      </c>
      <c r="I58" s="313">
        <v>41</v>
      </c>
      <c r="J58" s="313" t="s">
        <v>1054</v>
      </c>
      <c r="K58" s="320" t="s">
        <v>1055</v>
      </c>
      <c r="L58" s="313">
        <v>3</v>
      </c>
      <c r="M58" s="313" t="s">
        <v>891</v>
      </c>
      <c r="N58" s="315" t="s">
        <v>892</v>
      </c>
      <c r="O58" s="313" t="s">
        <v>893</v>
      </c>
    </row>
    <row r="59" spans="1:15">
      <c r="A59" s="4">
        <v>58</v>
      </c>
      <c r="B59" s="313" t="s">
        <v>18</v>
      </c>
      <c r="C59" s="313" t="s">
        <v>19</v>
      </c>
      <c r="D59" s="313" t="s">
        <v>20</v>
      </c>
      <c r="E59" s="313" t="s">
        <v>1056</v>
      </c>
      <c r="F59" s="313" t="s">
        <v>1057</v>
      </c>
      <c r="G59" s="313" t="s">
        <v>464</v>
      </c>
      <c r="H59" s="313" t="s">
        <v>435</v>
      </c>
      <c r="I59" s="313">
        <v>61</v>
      </c>
      <c r="J59" s="313" t="s">
        <v>1058</v>
      </c>
      <c r="K59" s="320" t="s">
        <v>1059</v>
      </c>
      <c r="L59" s="313">
        <v>1</v>
      </c>
      <c r="M59" s="313" t="s">
        <v>891</v>
      </c>
      <c r="N59" s="315" t="s">
        <v>892</v>
      </c>
      <c r="O59" s="313" t="s">
        <v>893</v>
      </c>
    </row>
    <row r="60" spans="1:15">
      <c r="A60" s="4">
        <v>59</v>
      </c>
      <c r="B60" s="313" t="s">
        <v>18</v>
      </c>
      <c r="C60" s="313" t="s">
        <v>19</v>
      </c>
      <c r="D60" s="313" t="s">
        <v>20</v>
      </c>
      <c r="E60" s="313" t="s">
        <v>1060</v>
      </c>
      <c r="F60" s="313" t="s">
        <v>1061</v>
      </c>
      <c r="G60" s="313" t="s">
        <v>464</v>
      </c>
      <c r="H60" s="313" t="s">
        <v>435</v>
      </c>
      <c r="I60" s="313">
        <v>40</v>
      </c>
      <c r="J60" s="313" t="s">
        <v>1062</v>
      </c>
      <c r="K60" s="320" t="s">
        <v>1063</v>
      </c>
      <c r="L60" s="313">
        <v>1</v>
      </c>
      <c r="M60" s="313" t="s">
        <v>891</v>
      </c>
      <c r="N60" s="315" t="s">
        <v>892</v>
      </c>
      <c r="O60" s="313" t="s">
        <v>893</v>
      </c>
    </row>
    <row r="61" spans="1:15">
      <c r="A61" s="4">
        <v>60</v>
      </c>
      <c r="B61" s="313" t="s">
        <v>18</v>
      </c>
      <c r="C61" s="313" t="s">
        <v>19</v>
      </c>
      <c r="D61" s="313" t="s">
        <v>20</v>
      </c>
      <c r="E61" s="313" t="s">
        <v>1064</v>
      </c>
      <c r="F61" s="313" t="s">
        <v>1065</v>
      </c>
      <c r="G61" s="313" t="s">
        <v>464</v>
      </c>
      <c r="H61" s="313" t="s">
        <v>435</v>
      </c>
      <c r="I61" s="313">
        <v>47</v>
      </c>
      <c r="J61" s="313" t="s">
        <v>1066</v>
      </c>
      <c r="K61" s="320" t="s">
        <v>1067</v>
      </c>
      <c r="L61" s="313">
        <v>1</v>
      </c>
      <c r="M61" s="313" t="s">
        <v>891</v>
      </c>
      <c r="N61" s="315" t="s">
        <v>892</v>
      </c>
      <c r="O61" s="313" t="s">
        <v>893</v>
      </c>
    </row>
    <row r="62" spans="1:15">
      <c r="A62" s="4">
        <v>61</v>
      </c>
      <c r="B62" s="313" t="s">
        <v>18</v>
      </c>
      <c r="C62" s="313" t="s">
        <v>19</v>
      </c>
      <c r="D62" s="313" t="s">
        <v>20</v>
      </c>
      <c r="E62" s="313" t="s">
        <v>1068</v>
      </c>
      <c r="F62" s="313" t="s">
        <v>1069</v>
      </c>
      <c r="G62" s="313" t="s">
        <v>92</v>
      </c>
      <c r="H62" s="313" t="s">
        <v>379</v>
      </c>
      <c r="I62" s="313">
        <v>40</v>
      </c>
      <c r="J62" s="313" t="s">
        <v>1070</v>
      </c>
      <c r="K62" s="320" t="s">
        <v>1071</v>
      </c>
      <c r="L62" s="313">
        <v>3</v>
      </c>
      <c r="M62" s="313" t="s">
        <v>891</v>
      </c>
      <c r="N62" s="315" t="s">
        <v>892</v>
      </c>
      <c r="O62" s="313" t="s">
        <v>893</v>
      </c>
    </row>
    <row r="63" spans="1:15">
      <c r="A63" s="4">
        <v>62</v>
      </c>
      <c r="B63" s="313" t="s">
        <v>585</v>
      </c>
      <c r="C63" s="313" t="s">
        <v>586</v>
      </c>
      <c r="D63" s="313" t="s">
        <v>20</v>
      </c>
      <c r="E63" s="313" t="s">
        <v>887</v>
      </c>
      <c r="F63" s="313" t="s">
        <v>888</v>
      </c>
      <c r="G63" s="313" t="s">
        <v>92</v>
      </c>
      <c r="H63" s="313" t="s">
        <v>950</v>
      </c>
      <c r="I63" s="313">
        <v>41</v>
      </c>
      <c r="J63" s="313" t="s">
        <v>1072</v>
      </c>
      <c r="K63" s="320" t="s">
        <v>1073</v>
      </c>
      <c r="L63" s="313">
        <v>3</v>
      </c>
      <c r="M63" s="313" t="s">
        <v>891</v>
      </c>
      <c r="N63" s="315" t="s">
        <v>892</v>
      </c>
      <c r="O63" s="313" t="s">
        <v>893</v>
      </c>
    </row>
    <row r="64" spans="1:15">
      <c r="A64" s="4">
        <v>63</v>
      </c>
      <c r="B64" s="313" t="s">
        <v>585</v>
      </c>
      <c r="C64" s="313" t="s">
        <v>586</v>
      </c>
      <c r="D64" s="313" t="s">
        <v>20</v>
      </c>
      <c r="E64" s="313" t="s">
        <v>887</v>
      </c>
      <c r="F64" s="313" t="s">
        <v>888</v>
      </c>
      <c r="G64" s="313" t="s">
        <v>92</v>
      </c>
      <c r="H64" s="313" t="s">
        <v>976</v>
      </c>
      <c r="I64" s="313">
        <v>41</v>
      </c>
      <c r="J64" s="313" t="s">
        <v>1074</v>
      </c>
      <c r="K64" s="320" t="s">
        <v>1075</v>
      </c>
      <c r="L64" s="313">
        <v>3</v>
      </c>
      <c r="M64" s="313" t="s">
        <v>891</v>
      </c>
      <c r="N64" s="315" t="s">
        <v>892</v>
      </c>
      <c r="O64" s="313" t="s">
        <v>893</v>
      </c>
    </row>
    <row r="65" spans="1:15">
      <c r="A65" s="4">
        <v>64</v>
      </c>
      <c r="B65" s="313" t="s">
        <v>585</v>
      </c>
      <c r="C65" s="313" t="s">
        <v>586</v>
      </c>
      <c r="D65" s="313" t="s">
        <v>20</v>
      </c>
      <c r="E65" s="313" t="s">
        <v>887</v>
      </c>
      <c r="F65" s="313" t="s">
        <v>888</v>
      </c>
      <c r="G65" s="313" t="s">
        <v>92</v>
      </c>
      <c r="H65" s="313" t="s">
        <v>222</v>
      </c>
      <c r="I65" s="313">
        <v>41</v>
      </c>
      <c r="J65" s="313" t="s">
        <v>1076</v>
      </c>
      <c r="K65" s="320" t="s">
        <v>1077</v>
      </c>
      <c r="L65" s="313">
        <v>3</v>
      </c>
      <c r="M65" s="313" t="s">
        <v>891</v>
      </c>
      <c r="N65" s="315" t="s">
        <v>892</v>
      </c>
      <c r="O65" s="313" t="s">
        <v>893</v>
      </c>
    </row>
    <row r="66" spans="1:15">
      <c r="A66" s="4">
        <v>65</v>
      </c>
      <c r="B66" s="313" t="s">
        <v>585</v>
      </c>
      <c r="C66" s="313" t="s">
        <v>586</v>
      </c>
      <c r="D66" s="313" t="s">
        <v>20</v>
      </c>
      <c r="E66" s="313" t="s">
        <v>887</v>
      </c>
      <c r="F66" s="313" t="s">
        <v>888</v>
      </c>
      <c r="G66" s="313" t="s">
        <v>92</v>
      </c>
      <c r="H66" s="313" t="s">
        <v>953</v>
      </c>
      <c r="I66" s="313">
        <v>40</v>
      </c>
      <c r="J66" s="313" t="s">
        <v>1078</v>
      </c>
      <c r="K66" s="320" t="s">
        <v>1079</v>
      </c>
      <c r="L66" s="313">
        <v>3</v>
      </c>
      <c r="M66" s="313" t="s">
        <v>891</v>
      </c>
      <c r="N66" s="315" t="s">
        <v>892</v>
      </c>
      <c r="O66" s="313" t="s">
        <v>893</v>
      </c>
    </row>
    <row r="67" spans="1:15">
      <c r="A67" s="4">
        <v>66</v>
      </c>
      <c r="B67" s="313" t="s">
        <v>585</v>
      </c>
      <c r="C67" s="313" t="s">
        <v>586</v>
      </c>
      <c r="D67" s="313" t="s">
        <v>20</v>
      </c>
      <c r="E67" s="313" t="s">
        <v>887</v>
      </c>
      <c r="F67" s="313" t="s">
        <v>888</v>
      </c>
      <c r="G67" s="313" t="s">
        <v>92</v>
      </c>
      <c r="H67" s="313" t="s">
        <v>958</v>
      </c>
      <c r="I67" s="313">
        <v>42</v>
      </c>
      <c r="J67" s="313" t="s">
        <v>1080</v>
      </c>
      <c r="K67" s="320" t="s">
        <v>1081</v>
      </c>
      <c r="L67" s="313">
        <v>3</v>
      </c>
      <c r="M67" s="313" t="s">
        <v>891</v>
      </c>
      <c r="N67" s="315" t="s">
        <v>892</v>
      </c>
      <c r="O67" s="313" t="s">
        <v>893</v>
      </c>
    </row>
    <row r="68" spans="1:15">
      <c r="A68" s="4">
        <v>67</v>
      </c>
      <c r="B68" s="313" t="s">
        <v>585</v>
      </c>
      <c r="C68" s="313" t="s">
        <v>586</v>
      </c>
      <c r="D68" s="313" t="s">
        <v>20</v>
      </c>
      <c r="E68" s="313" t="s">
        <v>887</v>
      </c>
      <c r="F68" s="313" t="s">
        <v>888</v>
      </c>
      <c r="G68" s="313" t="s">
        <v>92</v>
      </c>
      <c r="H68" s="313" t="s">
        <v>215</v>
      </c>
      <c r="I68" s="313">
        <v>39</v>
      </c>
      <c r="J68" s="313" t="s">
        <v>1082</v>
      </c>
      <c r="K68" s="320" t="s">
        <v>1083</v>
      </c>
      <c r="L68" s="313">
        <v>3</v>
      </c>
      <c r="M68" s="313" t="s">
        <v>891</v>
      </c>
      <c r="N68" s="315" t="s">
        <v>892</v>
      </c>
      <c r="O68" s="313" t="s">
        <v>893</v>
      </c>
    </row>
    <row r="69" spans="1:15">
      <c r="A69" s="4">
        <v>68</v>
      </c>
      <c r="B69" s="313" t="s">
        <v>585</v>
      </c>
      <c r="C69" s="313" t="s">
        <v>586</v>
      </c>
      <c r="D69" s="313" t="s">
        <v>20</v>
      </c>
      <c r="E69" s="313" t="s">
        <v>908</v>
      </c>
      <c r="F69" s="313" t="s">
        <v>909</v>
      </c>
      <c r="G69" s="313" t="s">
        <v>84</v>
      </c>
      <c r="H69" s="313" t="s">
        <v>1084</v>
      </c>
      <c r="I69" s="313">
        <v>27</v>
      </c>
      <c r="J69" s="313" t="s">
        <v>889</v>
      </c>
      <c r="K69" s="320" t="s">
        <v>890</v>
      </c>
      <c r="L69" s="313">
        <v>2</v>
      </c>
      <c r="M69" s="313" t="s">
        <v>891</v>
      </c>
      <c r="N69" s="315" t="s">
        <v>892</v>
      </c>
      <c r="O69" s="313" t="s">
        <v>893</v>
      </c>
    </row>
    <row r="70" spans="1:15">
      <c r="A70" s="4">
        <v>69</v>
      </c>
      <c r="B70" s="313" t="s">
        <v>585</v>
      </c>
      <c r="C70" s="313" t="s">
        <v>586</v>
      </c>
      <c r="D70" s="313" t="s">
        <v>20</v>
      </c>
      <c r="E70" s="313" t="s">
        <v>908</v>
      </c>
      <c r="F70" s="313" t="s">
        <v>909</v>
      </c>
      <c r="G70" s="313" t="s">
        <v>84</v>
      </c>
      <c r="H70" s="313" t="s">
        <v>204</v>
      </c>
      <c r="I70" s="313">
        <v>34</v>
      </c>
      <c r="J70" s="313" t="s">
        <v>1085</v>
      </c>
      <c r="K70" s="320" t="s">
        <v>1086</v>
      </c>
      <c r="L70" s="313">
        <v>2</v>
      </c>
      <c r="M70" s="313" t="s">
        <v>891</v>
      </c>
      <c r="N70" s="315" t="s">
        <v>892</v>
      </c>
      <c r="O70" s="313" t="s">
        <v>893</v>
      </c>
    </row>
    <row r="71" spans="1:15">
      <c r="A71" s="4">
        <v>70</v>
      </c>
      <c r="B71" s="313" t="s">
        <v>585</v>
      </c>
      <c r="C71" s="313" t="s">
        <v>586</v>
      </c>
      <c r="D71" s="313" t="s">
        <v>20</v>
      </c>
      <c r="E71" s="313" t="s">
        <v>908</v>
      </c>
      <c r="F71" s="313" t="s">
        <v>909</v>
      </c>
      <c r="G71" s="313" t="s">
        <v>84</v>
      </c>
      <c r="H71" s="313" t="s">
        <v>689</v>
      </c>
      <c r="I71" s="313">
        <v>35</v>
      </c>
      <c r="J71" s="313" t="s">
        <v>1087</v>
      </c>
      <c r="K71" s="320" t="s">
        <v>1088</v>
      </c>
      <c r="L71" s="313">
        <v>2</v>
      </c>
      <c r="M71" s="313" t="s">
        <v>891</v>
      </c>
      <c r="N71" s="315" t="s">
        <v>892</v>
      </c>
      <c r="O71" s="313" t="s">
        <v>893</v>
      </c>
    </row>
    <row r="72" spans="1:15">
      <c r="A72" s="4">
        <v>71</v>
      </c>
      <c r="B72" s="313" t="s">
        <v>585</v>
      </c>
      <c r="C72" s="313" t="s">
        <v>586</v>
      </c>
      <c r="D72" s="313" t="s">
        <v>20</v>
      </c>
      <c r="E72" s="313" t="s">
        <v>908</v>
      </c>
      <c r="F72" s="313" t="s">
        <v>909</v>
      </c>
      <c r="G72" s="313" t="s">
        <v>84</v>
      </c>
      <c r="H72" s="313" t="s">
        <v>981</v>
      </c>
      <c r="I72" s="313">
        <v>33</v>
      </c>
      <c r="J72" s="313" t="s">
        <v>1089</v>
      </c>
      <c r="K72" s="320" t="s">
        <v>1090</v>
      </c>
      <c r="L72" s="313">
        <v>2</v>
      </c>
      <c r="M72" s="313" t="s">
        <v>891</v>
      </c>
      <c r="N72" s="315" t="s">
        <v>892</v>
      </c>
      <c r="O72" s="313" t="s">
        <v>893</v>
      </c>
    </row>
    <row r="73" spans="1:15">
      <c r="A73" s="4">
        <v>72</v>
      </c>
      <c r="B73" s="313" t="s">
        <v>585</v>
      </c>
      <c r="C73" s="313" t="s">
        <v>586</v>
      </c>
      <c r="D73" s="313" t="s">
        <v>20</v>
      </c>
      <c r="E73" s="313" t="s">
        <v>908</v>
      </c>
      <c r="F73" s="313" t="s">
        <v>909</v>
      </c>
      <c r="G73" s="313" t="s">
        <v>84</v>
      </c>
      <c r="H73" s="313" t="s">
        <v>965</v>
      </c>
      <c r="I73" s="313">
        <v>33</v>
      </c>
      <c r="J73" s="313" t="s">
        <v>1091</v>
      </c>
      <c r="K73" s="320" t="s">
        <v>1092</v>
      </c>
      <c r="L73" s="313">
        <v>2</v>
      </c>
      <c r="M73" s="313" t="s">
        <v>891</v>
      </c>
      <c r="N73" s="315" t="s">
        <v>892</v>
      </c>
      <c r="O73" s="313" t="s">
        <v>893</v>
      </c>
    </row>
    <row r="74" spans="1:15">
      <c r="A74" s="4">
        <v>73</v>
      </c>
      <c r="B74" s="313" t="s">
        <v>585</v>
      </c>
      <c r="C74" s="313" t="s">
        <v>586</v>
      </c>
      <c r="D74" s="313" t="s">
        <v>20</v>
      </c>
      <c r="E74" s="313" t="s">
        <v>908</v>
      </c>
      <c r="F74" s="313" t="s">
        <v>909</v>
      </c>
      <c r="G74" s="313" t="s">
        <v>84</v>
      </c>
      <c r="H74" s="313" t="s">
        <v>688</v>
      </c>
      <c r="I74" s="313">
        <v>38</v>
      </c>
      <c r="J74" s="313" t="s">
        <v>1093</v>
      </c>
      <c r="K74" s="320" t="s">
        <v>1094</v>
      </c>
      <c r="L74" s="313">
        <v>2</v>
      </c>
      <c r="M74" s="313" t="s">
        <v>891</v>
      </c>
      <c r="N74" s="315" t="s">
        <v>892</v>
      </c>
      <c r="O74" s="313" t="s">
        <v>893</v>
      </c>
    </row>
    <row r="75" spans="1:15">
      <c r="A75" s="4">
        <v>74</v>
      </c>
      <c r="B75" s="313" t="s">
        <v>585</v>
      </c>
      <c r="C75" s="313" t="s">
        <v>586</v>
      </c>
      <c r="D75" s="313" t="s">
        <v>20</v>
      </c>
      <c r="E75" s="313" t="s">
        <v>908</v>
      </c>
      <c r="F75" s="313" t="s">
        <v>909</v>
      </c>
      <c r="G75" s="313" t="s">
        <v>84</v>
      </c>
      <c r="H75" s="313" t="s">
        <v>1095</v>
      </c>
      <c r="I75" s="313">
        <v>22</v>
      </c>
      <c r="J75" s="313" t="s">
        <v>1096</v>
      </c>
      <c r="K75" s="320" t="s">
        <v>1097</v>
      </c>
      <c r="L75" s="313">
        <v>2</v>
      </c>
      <c r="M75" s="313" t="s">
        <v>891</v>
      </c>
      <c r="N75" s="315" t="s">
        <v>892</v>
      </c>
      <c r="O75" s="313" t="s">
        <v>893</v>
      </c>
    </row>
    <row r="76" spans="1:15">
      <c r="A76" s="4">
        <v>75</v>
      </c>
      <c r="B76" s="313" t="s">
        <v>585</v>
      </c>
      <c r="C76" s="313" t="s">
        <v>586</v>
      </c>
      <c r="D76" s="313" t="s">
        <v>20</v>
      </c>
      <c r="E76" s="313" t="s">
        <v>908</v>
      </c>
      <c r="F76" s="313" t="s">
        <v>909</v>
      </c>
      <c r="G76" s="313" t="s">
        <v>84</v>
      </c>
      <c r="H76" s="313" t="s">
        <v>1098</v>
      </c>
      <c r="I76" s="313">
        <v>32</v>
      </c>
      <c r="J76" s="313" t="s">
        <v>1099</v>
      </c>
      <c r="K76" s="320" t="s">
        <v>1100</v>
      </c>
      <c r="L76" s="313">
        <v>2</v>
      </c>
      <c r="M76" s="313" t="s">
        <v>891</v>
      </c>
      <c r="N76" s="315" t="s">
        <v>892</v>
      </c>
      <c r="O76" s="313" t="s">
        <v>893</v>
      </c>
    </row>
    <row r="77" spans="1:15">
      <c r="A77" s="4">
        <v>76</v>
      </c>
      <c r="B77" s="313" t="s">
        <v>585</v>
      </c>
      <c r="C77" s="313" t="s">
        <v>586</v>
      </c>
      <c r="D77" s="313" t="s">
        <v>20</v>
      </c>
      <c r="E77" s="313" t="s">
        <v>908</v>
      </c>
      <c r="F77" s="313" t="s">
        <v>909</v>
      </c>
      <c r="G77" s="313" t="s">
        <v>84</v>
      </c>
      <c r="H77" s="313" t="s">
        <v>1101</v>
      </c>
      <c r="I77" s="313">
        <v>28</v>
      </c>
      <c r="J77" s="313" t="s">
        <v>1102</v>
      </c>
      <c r="K77" s="320" t="s">
        <v>1103</v>
      </c>
      <c r="L77" s="313">
        <v>2</v>
      </c>
      <c r="M77" s="313" t="s">
        <v>891</v>
      </c>
      <c r="N77" s="315" t="s">
        <v>892</v>
      </c>
      <c r="O77" s="313" t="s">
        <v>893</v>
      </c>
    </row>
    <row r="78" spans="1:15">
      <c r="A78" s="4">
        <v>77</v>
      </c>
      <c r="B78" s="313" t="s">
        <v>585</v>
      </c>
      <c r="C78" s="313" t="s">
        <v>586</v>
      </c>
      <c r="D78" s="313" t="s">
        <v>20</v>
      </c>
      <c r="E78" s="313" t="s">
        <v>1104</v>
      </c>
      <c r="F78" s="313" t="s">
        <v>1105</v>
      </c>
      <c r="G78" s="313" t="s">
        <v>84</v>
      </c>
      <c r="H78" s="313" t="s">
        <v>976</v>
      </c>
      <c r="I78" s="313">
        <v>41</v>
      </c>
      <c r="J78" s="313" t="s">
        <v>1106</v>
      </c>
      <c r="K78" s="320" t="s">
        <v>1107</v>
      </c>
      <c r="L78" s="313">
        <v>2</v>
      </c>
      <c r="M78" s="313" t="s">
        <v>891</v>
      </c>
      <c r="N78" s="315" t="s">
        <v>892</v>
      </c>
      <c r="O78" s="313" t="s">
        <v>893</v>
      </c>
    </row>
    <row r="79" spans="1:15">
      <c r="A79" s="4">
        <v>78</v>
      </c>
      <c r="B79" s="313" t="s">
        <v>585</v>
      </c>
      <c r="C79" s="313" t="s">
        <v>586</v>
      </c>
      <c r="D79" s="313" t="s">
        <v>20</v>
      </c>
      <c r="E79" s="313" t="s">
        <v>1104</v>
      </c>
      <c r="F79" s="313" t="s">
        <v>1105</v>
      </c>
      <c r="G79" s="313" t="s">
        <v>84</v>
      </c>
      <c r="H79" s="313" t="s">
        <v>222</v>
      </c>
      <c r="I79" s="313">
        <v>41</v>
      </c>
      <c r="J79" s="313" t="s">
        <v>1108</v>
      </c>
      <c r="K79" s="320" t="s">
        <v>1109</v>
      </c>
      <c r="L79" s="313">
        <v>2</v>
      </c>
      <c r="M79" s="313" t="s">
        <v>891</v>
      </c>
      <c r="N79" s="315" t="s">
        <v>892</v>
      </c>
      <c r="O79" s="313" t="s">
        <v>893</v>
      </c>
    </row>
    <row r="80" spans="1:15">
      <c r="A80" s="4">
        <v>79</v>
      </c>
      <c r="B80" s="313" t="s">
        <v>585</v>
      </c>
      <c r="C80" s="313" t="s">
        <v>586</v>
      </c>
      <c r="D80" s="313" t="s">
        <v>20</v>
      </c>
      <c r="E80" s="313" t="s">
        <v>1104</v>
      </c>
      <c r="F80" s="313" t="s">
        <v>1105</v>
      </c>
      <c r="G80" s="313" t="s">
        <v>84</v>
      </c>
      <c r="H80" s="313" t="s">
        <v>958</v>
      </c>
      <c r="I80" s="313">
        <v>41</v>
      </c>
      <c r="J80" s="313" t="s">
        <v>1110</v>
      </c>
      <c r="K80" s="320" t="s">
        <v>1111</v>
      </c>
      <c r="L80" s="313">
        <v>2</v>
      </c>
      <c r="M80" s="313" t="s">
        <v>891</v>
      </c>
      <c r="N80" s="315" t="s">
        <v>892</v>
      </c>
      <c r="O80" s="313" t="s">
        <v>893</v>
      </c>
    </row>
    <row r="81" spans="1:15">
      <c r="A81" s="4">
        <v>80</v>
      </c>
      <c r="B81" s="313" t="s">
        <v>585</v>
      </c>
      <c r="C81" s="313" t="s">
        <v>586</v>
      </c>
      <c r="D81" s="313" t="s">
        <v>20</v>
      </c>
      <c r="E81" s="313" t="s">
        <v>1104</v>
      </c>
      <c r="F81" s="313" t="s">
        <v>1105</v>
      </c>
      <c r="G81" s="313" t="s">
        <v>84</v>
      </c>
      <c r="H81" s="313" t="s">
        <v>950</v>
      </c>
      <c r="I81" s="313">
        <v>40</v>
      </c>
      <c r="J81" s="313" t="s">
        <v>1112</v>
      </c>
      <c r="K81" s="320" t="s">
        <v>1113</v>
      </c>
      <c r="L81" s="313">
        <v>2</v>
      </c>
      <c r="M81" s="313" t="s">
        <v>891</v>
      </c>
      <c r="N81" s="315" t="s">
        <v>892</v>
      </c>
      <c r="O81" s="313" t="s">
        <v>893</v>
      </c>
    </row>
    <row r="82" spans="1:15">
      <c r="A82" s="4">
        <v>81</v>
      </c>
      <c r="B82" s="313" t="s">
        <v>585</v>
      </c>
      <c r="C82" s="313" t="s">
        <v>586</v>
      </c>
      <c r="D82" s="313" t="s">
        <v>20</v>
      </c>
      <c r="E82" s="313" t="s">
        <v>1104</v>
      </c>
      <c r="F82" s="313" t="s">
        <v>1105</v>
      </c>
      <c r="G82" s="313" t="s">
        <v>84</v>
      </c>
      <c r="H82" s="313" t="s">
        <v>953</v>
      </c>
      <c r="I82" s="313">
        <v>40</v>
      </c>
      <c r="J82" s="313" t="s">
        <v>1114</v>
      </c>
      <c r="K82" s="320" t="s">
        <v>1115</v>
      </c>
      <c r="L82" s="313">
        <v>2</v>
      </c>
      <c r="M82" s="313" t="s">
        <v>891</v>
      </c>
      <c r="N82" s="315" t="s">
        <v>892</v>
      </c>
      <c r="O82" s="313" t="s">
        <v>893</v>
      </c>
    </row>
    <row r="83" spans="1:15">
      <c r="A83" s="4">
        <v>82</v>
      </c>
      <c r="B83" s="313" t="s">
        <v>585</v>
      </c>
      <c r="C83" s="313" t="s">
        <v>586</v>
      </c>
      <c r="D83" s="313" t="s">
        <v>20</v>
      </c>
      <c r="E83" s="313" t="s">
        <v>1116</v>
      </c>
      <c r="F83" s="313" t="s">
        <v>1117</v>
      </c>
      <c r="G83" s="313" t="s">
        <v>125</v>
      </c>
      <c r="H83" s="313" t="s">
        <v>968</v>
      </c>
      <c r="I83" s="313">
        <v>40</v>
      </c>
      <c r="J83" s="313" t="s">
        <v>1118</v>
      </c>
      <c r="K83" s="320" t="s">
        <v>1119</v>
      </c>
      <c r="L83" s="313">
        <v>4</v>
      </c>
      <c r="M83" s="313" t="s">
        <v>891</v>
      </c>
      <c r="N83" s="315" t="s">
        <v>892</v>
      </c>
      <c r="O83" s="313" t="s">
        <v>893</v>
      </c>
    </row>
    <row r="84" spans="1:15">
      <c r="A84" s="4">
        <v>83</v>
      </c>
      <c r="B84" s="313" t="s">
        <v>585</v>
      </c>
      <c r="C84" s="313" t="s">
        <v>586</v>
      </c>
      <c r="D84" s="313" t="s">
        <v>20</v>
      </c>
      <c r="E84" s="313" t="s">
        <v>1116</v>
      </c>
      <c r="F84" s="313" t="s">
        <v>1117</v>
      </c>
      <c r="G84" s="313" t="s">
        <v>125</v>
      </c>
      <c r="H84" s="313" t="s">
        <v>971</v>
      </c>
      <c r="I84" s="313">
        <v>40</v>
      </c>
      <c r="J84" s="313" t="s">
        <v>1120</v>
      </c>
      <c r="K84" s="320" t="s">
        <v>1121</v>
      </c>
      <c r="L84" s="313">
        <v>4</v>
      </c>
      <c r="M84" s="313" t="s">
        <v>891</v>
      </c>
      <c r="N84" s="315" t="s">
        <v>892</v>
      </c>
      <c r="O84" s="313" t="s">
        <v>893</v>
      </c>
    </row>
    <row r="85" spans="1:15">
      <c r="A85" s="4">
        <v>84</v>
      </c>
      <c r="B85" s="313" t="s">
        <v>585</v>
      </c>
      <c r="C85" s="313" t="s">
        <v>586</v>
      </c>
      <c r="D85" s="313" t="s">
        <v>20</v>
      </c>
      <c r="E85" s="313" t="s">
        <v>1122</v>
      </c>
      <c r="F85" s="313" t="s">
        <v>1123</v>
      </c>
      <c r="G85" s="313" t="s">
        <v>84</v>
      </c>
      <c r="H85" s="313" t="s">
        <v>696</v>
      </c>
      <c r="I85" s="313">
        <v>38</v>
      </c>
      <c r="J85" s="313" t="s">
        <v>1124</v>
      </c>
      <c r="K85" s="320" t="s">
        <v>1125</v>
      </c>
      <c r="L85" s="313">
        <v>2</v>
      </c>
      <c r="M85" s="313" t="s">
        <v>891</v>
      </c>
      <c r="N85" s="315" t="s">
        <v>892</v>
      </c>
      <c r="O85" s="313" t="s">
        <v>893</v>
      </c>
    </row>
    <row r="86" spans="1:15">
      <c r="A86" s="4">
        <v>85</v>
      </c>
      <c r="B86" s="313" t="s">
        <v>585</v>
      </c>
      <c r="C86" s="313" t="s">
        <v>586</v>
      </c>
      <c r="D86" s="313" t="s">
        <v>20</v>
      </c>
      <c r="E86" s="313" t="s">
        <v>1126</v>
      </c>
      <c r="F86" s="315" t="s">
        <v>1127</v>
      </c>
      <c r="G86" s="313" t="s">
        <v>84</v>
      </c>
      <c r="H86" s="313" t="s">
        <v>78</v>
      </c>
      <c r="I86" s="313">
        <v>40</v>
      </c>
      <c r="J86" s="313" t="s">
        <v>1128</v>
      </c>
      <c r="K86" s="320" t="s">
        <v>1129</v>
      </c>
      <c r="L86" s="313">
        <v>2</v>
      </c>
      <c r="M86" s="313" t="s">
        <v>891</v>
      </c>
      <c r="N86" s="315" t="s">
        <v>892</v>
      </c>
      <c r="O86" s="313" t="s">
        <v>893</v>
      </c>
    </row>
    <row r="87" spans="1:15">
      <c r="A87" s="4">
        <v>86</v>
      </c>
      <c r="B87" s="313" t="s">
        <v>585</v>
      </c>
      <c r="C87" s="313" t="s">
        <v>586</v>
      </c>
      <c r="D87" s="313" t="s">
        <v>20</v>
      </c>
      <c r="E87" s="313" t="s">
        <v>1126</v>
      </c>
      <c r="F87" s="313" t="s">
        <v>1130</v>
      </c>
      <c r="G87" s="313" t="s">
        <v>84</v>
      </c>
      <c r="H87" s="313" t="s">
        <v>72</v>
      </c>
      <c r="I87" s="313">
        <v>40</v>
      </c>
      <c r="J87" s="313" t="s">
        <v>1131</v>
      </c>
      <c r="K87" s="320" t="s">
        <v>1132</v>
      </c>
      <c r="L87" s="313">
        <v>2</v>
      </c>
      <c r="M87" s="313" t="s">
        <v>891</v>
      </c>
      <c r="N87" s="315" t="s">
        <v>892</v>
      </c>
      <c r="O87" s="313" t="s">
        <v>893</v>
      </c>
    </row>
    <row r="88" spans="1:15">
      <c r="A88" s="4">
        <v>87</v>
      </c>
      <c r="B88" s="313" t="s">
        <v>585</v>
      </c>
      <c r="C88" s="313" t="s">
        <v>586</v>
      </c>
      <c r="D88" s="313" t="s">
        <v>20</v>
      </c>
      <c r="E88" s="313" t="s">
        <v>1133</v>
      </c>
      <c r="F88" s="313" t="s">
        <v>1134</v>
      </c>
      <c r="G88" s="313" t="s">
        <v>92</v>
      </c>
      <c r="H88" s="313" t="s">
        <v>79</v>
      </c>
      <c r="I88" s="313">
        <v>39</v>
      </c>
      <c r="J88" s="313" t="s">
        <v>1135</v>
      </c>
      <c r="K88" s="320" t="s">
        <v>1136</v>
      </c>
      <c r="L88" s="313">
        <v>3</v>
      </c>
      <c r="M88" s="313" t="s">
        <v>891</v>
      </c>
      <c r="N88" s="315" t="s">
        <v>892</v>
      </c>
      <c r="O88" s="313" t="s">
        <v>893</v>
      </c>
    </row>
    <row r="89" spans="1:15">
      <c r="A89" s="4">
        <v>88</v>
      </c>
      <c r="B89" s="313" t="s">
        <v>585</v>
      </c>
      <c r="C89" s="313" t="s">
        <v>586</v>
      </c>
      <c r="D89" s="313" t="s">
        <v>20</v>
      </c>
      <c r="E89" s="313" t="s">
        <v>1137</v>
      </c>
      <c r="F89" s="313" t="s">
        <v>1138</v>
      </c>
      <c r="G89" s="313" t="s">
        <v>92</v>
      </c>
      <c r="H89" s="313" t="s">
        <v>79</v>
      </c>
      <c r="I89" s="313">
        <v>39</v>
      </c>
      <c r="J89" s="313" t="s">
        <v>1139</v>
      </c>
      <c r="K89" s="320" t="s">
        <v>1140</v>
      </c>
      <c r="L89" s="313">
        <v>3</v>
      </c>
      <c r="M89" s="313" t="s">
        <v>891</v>
      </c>
      <c r="N89" s="315" t="s">
        <v>892</v>
      </c>
      <c r="O89" s="313" t="s">
        <v>893</v>
      </c>
    </row>
    <row r="90" spans="1:15">
      <c r="A90" s="4">
        <v>89</v>
      </c>
      <c r="B90" s="313" t="s">
        <v>585</v>
      </c>
      <c r="C90" s="313" t="s">
        <v>586</v>
      </c>
      <c r="D90" s="313" t="s">
        <v>20</v>
      </c>
      <c r="E90" s="313" t="s">
        <v>1141</v>
      </c>
      <c r="F90" s="313" t="s">
        <v>1142</v>
      </c>
      <c r="G90" s="313" t="s">
        <v>84</v>
      </c>
      <c r="H90" s="313" t="s">
        <v>72</v>
      </c>
      <c r="I90" s="313">
        <v>40</v>
      </c>
      <c r="J90" s="313" t="s">
        <v>1143</v>
      </c>
      <c r="K90" s="320" t="s">
        <v>1144</v>
      </c>
      <c r="L90" s="313">
        <v>2</v>
      </c>
      <c r="M90" s="313" t="s">
        <v>891</v>
      </c>
      <c r="N90" s="315" t="s">
        <v>892</v>
      </c>
      <c r="O90" s="313" t="s">
        <v>893</v>
      </c>
    </row>
    <row r="91" spans="1:15">
      <c r="A91" s="4">
        <v>90</v>
      </c>
      <c r="B91" s="313" t="s">
        <v>585</v>
      </c>
      <c r="C91" s="313" t="s">
        <v>586</v>
      </c>
      <c r="D91" s="313" t="s">
        <v>20</v>
      </c>
      <c r="E91" s="313" t="s">
        <v>1141</v>
      </c>
      <c r="F91" s="313" t="s">
        <v>1142</v>
      </c>
      <c r="G91" s="313" t="s">
        <v>84</v>
      </c>
      <c r="H91" s="313" t="s">
        <v>78</v>
      </c>
      <c r="I91" s="313">
        <v>40</v>
      </c>
      <c r="J91" s="313" t="s">
        <v>1145</v>
      </c>
      <c r="K91" s="320" t="s">
        <v>1146</v>
      </c>
      <c r="L91" s="313">
        <v>2</v>
      </c>
      <c r="M91" s="313" t="s">
        <v>891</v>
      </c>
      <c r="N91" s="315" t="s">
        <v>892</v>
      </c>
      <c r="O91" s="313" t="s">
        <v>893</v>
      </c>
    </row>
    <row r="92" ht="50.25" spans="1:15">
      <c r="A92" s="4">
        <v>91</v>
      </c>
      <c r="B92" s="313" t="s">
        <v>585</v>
      </c>
      <c r="C92" s="313" t="s">
        <v>586</v>
      </c>
      <c r="D92" s="313" t="s">
        <v>20</v>
      </c>
      <c r="E92" s="313" t="s">
        <v>1147</v>
      </c>
      <c r="F92" s="313" t="s">
        <v>1148</v>
      </c>
      <c r="G92" s="313" t="s">
        <v>464</v>
      </c>
      <c r="H92" s="313" t="s">
        <v>1149</v>
      </c>
      <c r="I92" s="313">
        <v>134</v>
      </c>
      <c r="J92" s="313" t="s">
        <v>1150</v>
      </c>
      <c r="K92" s="320" t="s">
        <v>1151</v>
      </c>
      <c r="L92" s="313">
        <v>1</v>
      </c>
      <c r="M92" s="313" t="s">
        <v>891</v>
      </c>
      <c r="N92" s="315" t="s">
        <v>1027</v>
      </c>
      <c r="O92" s="313" t="s">
        <v>893</v>
      </c>
    </row>
    <row r="93" spans="1:15">
      <c r="A93" s="4">
        <v>92</v>
      </c>
      <c r="B93" s="313" t="s">
        <v>585</v>
      </c>
      <c r="C93" s="313" t="s">
        <v>586</v>
      </c>
      <c r="D93" s="313" t="s">
        <v>20</v>
      </c>
      <c r="E93" s="313" t="s">
        <v>1152</v>
      </c>
      <c r="F93" s="313" t="s">
        <v>1153</v>
      </c>
      <c r="G93" s="313" t="s">
        <v>84</v>
      </c>
      <c r="H93" s="313" t="s">
        <v>120</v>
      </c>
      <c r="I93" s="313">
        <v>37</v>
      </c>
      <c r="J93" s="313" t="s">
        <v>1154</v>
      </c>
      <c r="K93" s="320" t="s">
        <v>1155</v>
      </c>
      <c r="L93" s="313">
        <v>2</v>
      </c>
      <c r="M93" s="313" t="s">
        <v>891</v>
      </c>
      <c r="N93" s="315" t="s">
        <v>1027</v>
      </c>
      <c r="O93" s="313" t="s">
        <v>893</v>
      </c>
    </row>
    <row r="94" spans="1:15">
      <c r="A94" s="4">
        <v>93</v>
      </c>
      <c r="B94" s="313" t="s">
        <v>585</v>
      </c>
      <c r="C94" s="313" t="s">
        <v>586</v>
      </c>
      <c r="D94" s="313" t="s">
        <v>20</v>
      </c>
      <c r="E94" s="313" t="s">
        <v>1156</v>
      </c>
      <c r="F94" s="313" t="s">
        <v>1157</v>
      </c>
      <c r="G94" s="313" t="s">
        <v>92</v>
      </c>
      <c r="H94" s="313" t="s">
        <v>120</v>
      </c>
      <c r="I94" s="313">
        <v>37</v>
      </c>
      <c r="J94" s="313" t="s">
        <v>1158</v>
      </c>
      <c r="K94" s="320" t="s">
        <v>1159</v>
      </c>
      <c r="L94" s="313">
        <v>3</v>
      </c>
      <c r="M94" s="313" t="s">
        <v>891</v>
      </c>
      <c r="N94" s="315" t="s">
        <v>892</v>
      </c>
      <c r="O94" s="313" t="s">
        <v>893</v>
      </c>
    </row>
    <row r="95" spans="1:15">
      <c r="A95" s="4">
        <v>94</v>
      </c>
      <c r="B95" s="313" t="s">
        <v>585</v>
      </c>
      <c r="C95" s="313" t="s">
        <v>586</v>
      </c>
      <c r="D95" s="313" t="s">
        <v>20</v>
      </c>
      <c r="E95" s="313" t="s">
        <v>1160</v>
      </c>
      <c r="F95" s="313" t="s">
        <v>1161</v>
      </c>
      <c r="G95" s="313" t="s">
        <v>84</v>
      </c>
      <c r="H95" s="313" t="s">
        <v>641</v>
      </c>
      <c r="I95" s="313">
        <v>35</v>
      </c>
      <c r="J95" s="313" t="s">
        <v>1162</v>
      </c>
      <c r="K95" s="320" t="s">
        <v>1163</v>
      </c>
      <c r="L95" s="313">
        <v>2</v>
      </c>
      <c r="M95" s="313" t="s">
        <v>891</v>
      </c>
      <c r="N95" s="315" t="s">
        <v>1027</v>
      </c>
      <c r="O95" s="313" t="s">
        <v>893</v>
      </c>
    </row>
    <row r="96" spans="1:15">
      <c r="A96" s="4">
        <v>95</v>
      </c>
      <c r="B96" s="313" t="s">
        <v>585</v>
      </c>
      <c r="C96" s="313" t="s">
        <v>586</v>
      </c>
      <c r="D96" s="313" t="s">
        <v>20</v>
      </c>
      <c r="E96" s="313" t="s">
        <v>1160</v>
      </c>
      <c r="F96" s="313" t="s">
        <v>1161</v>
      </c>
      <c r="G96" s="313" t="s">
        <v>84</v>
      </c>
      <c r="H96" s="313" t="s">
        <v>945</v>
      </c>
      <c r="I96" s="313">
        <v>37</v>
      </c>
      <c r="J96" s="313" t="s">
        <v>1164</v>
      </c>
      <c r="K96" s="320" t="s">
        <v>1165</v>
      </c>
      <c r="L96" s="313">
        <v>2</v>
      </c>
      <c r="M96" s="313" t="s">
        <v>891</v>
      </c>
      <c r="N96" s="315" t="s">
        <v>1027</v>
      </c>
      <c r="O96" s="313" t="s">
        <v>893</v>
      </c>
    </row>
    <row r="97" spans="1:15">
      <c r="A97" s="4">
        <v>96</v>
      </c>
      <c r="B97" s="313" t="s">
        <v>585</v>
      </c>
      <c r="C97" s="313" t="s">
        <v>586</v>
      </c>
      <c r="D97" s="313" t="s">
        <v>20</v>
      </c>
      <c r="E97" s="313" t="s">
        <v>1160</v>
      </c>
      <c r="F97" s="313" t="s">
        <v>1161</v>
      </c>
      <c r="G97" s="313" t="s">
        <v>84</v>
      </c>
      <c r="H97" s="313" t="s">
        <v>936</v>
      </c>
      <c r="I97" s="313">
        <v>36</v>
      </c>
      <c r="J97" s="313" t="s">
        <v>937</v>
      </c>
      <c r="K97" s="320" t="s">
        <v>938</v>
      </c>
      <c r="L97" s="313">
        <v>2</v>
      </c>
      <c r="M97" s="313" t="s">
        <v>891</v>
      </c>
      <c r="N97" s="315" t="s">
        <v>1027</v>
      </c>
      <c r="O97" s="313" t="s">
        <v>893</v>
      </c>
    </row>
    <row r="98" spans="1:15">
      <c r="A98" s="4">
        <v>97</v>
      </c>
      <c r="B98" s="313" t="s">
        <v>585</v>
      </c>
      <c r="C98" s="313" t="s">
        <v>586</v>
      </c>
      <c r="D98" s="313" t="s">
        <v>20</v>
      </c>
      <c r="E98" s="313" t="s">
        <v>1160</v>
      </c>
      <c r="F98" s="313" t="s">
        <v>1161</v>
      </c>
      <c r="G98" s="313" t="s">
        <v>84</v>
      </c>
      <c r="H98" s="313" t="s">
        <v>640</v>
      </c>
      <c r="I98" s="313">
        <v>32</v>
      </c>
      <c r="J98" s="313" t="s">
        <v>1166</v>
      </c>
      <c r="K98" s="320" t="s">
        <v>1167</v>
      </c>
      <c r="L98" s="313">
        <v>2</v>
      </c>
      <c r="M98" s="313" t="s">
        <v>891</v>
      </c>
      <c r="N98" s="315" t="s">
        <v>1027</v>
      </c>
      <c r="O98" s="313" t="s">
        <v>893</v>
      </c>
    </row>
    <row r="99" spans="1:15">
      <c r="A99" s="4">
        <v>98</v>
      </c>
      <c r="B99" s="313" t="s">
        <v>585</v>
      </c>
      <c r="C99" s="313" t="s">
        <v>586</v>
      </c>
      <c r="D99" s="313" t="s">
        <v>20</v>
      </c>
      <c r="E99" s="313" t="s">
        <v>1168</v>
      </c>
      <c r="F99" s="313" t="s">
        <v>1169</v>
      </c>
      <c r="G99" s="313" t="s">
        <v>84</v>
      </c>
      <c r="H99" s="313" t="s">
        <v>641</v>
      </c>
      <c r="I99" s="313">
        <v>35</v>
      </c>
      <c r="J99" s="313" t="s">
        <v>1170</v>
      </c>
      <c r="K99" s="320" t="s">
        <v>1171</v>
      </c>
      <c r="L99" s="313">
        <v>2</v>
      </c>
      <c r="M99" s="313" t="s">
        <v>891</v>
      </c>
      <c r="N99" s="315" t="s">
        <v>892</v>
      </c>
      <c r="O99" s="313" t="s">
        <v>893</v>
      </c>
    </row>
    <row r="100" spans="1:15">
      <c r="A100" s="4">
        <v>99</v>
      </c>
      <c r="B100" s="313" t="s">
        <v>585</v>
      </c>
      <c r="C100" s="313" t="s">
        <v>586</v>
      </c>
      <c r="D100" s="313" t="s">
        <v>20</v>
      </c>
      <c r="E100" s="313" t="s">
        <v>1168</v>
      </c>
      <c r="F100" s="313" t="s">
        <v>1169</v>
      </c>
      <c r="G100" s="313" t="s">
        <v>84</v>
      </c>
      <c r="H100" s="313" t="s">
        <v>936</v>
      </c>
      <c r="I100" s="313">
        <v>38</v>
      </c>
      <c r="J100" s="313" t="s">
        <v>1172</v>
      </c>
      <c r="K100" s="320" t="s">
        <v>1173</v>
      </c>
      <c r="L100" s="313">
        <v>2</v>
      </c>
      <c r="M100" s="313" t="s">
        <v>891</v>
      </c>
      <c r="N100" s="315" t="s">
        <v>892</v>
      </c>
      <c r="O100" s="313" t="s">
        <v>893</v>
      </c>
    </row>
    <row r="101" spans="1:15">
      <c r="A101" s="4">
        <v>100</v>
      </c>
      <c r="B101" s="313" t="s">
        <v>585</v>
      </c>
      <c r="C101" s="313" t="s">
        <v>586</v>
      </c>
      <c r="D101" s="313" t="s">
        <v>20</v>
      </c>
      <c r="E101" s="313" t="s">
        <v>1168</v>
      </c>
      <c r="F101" s="313" t="s">
        <v>1169</v>
      </c>
      <c r="G101" s="313" t="s">
        <v>84</v>
      </c>
      <c r="H101" s="313" t="s">
        <v>945</v>
      </c>
      <c r="I101" s="313">
        <v>37</v>
      </c>
      <c r="J101" s="313" t="s">
        <v>1154</v>
      </c>
      <c r="K101" s="320" t="s">
        <v>1155</v>
      </c>
      <c r="L101" s="313">
        <v>2</v>
      </c>
      <c r="M101" s="313" t="s">
        <v>891</v>
      </c>
      <c r="N101" s="315" t="s">
        <v>892</v>
      </c>
      <c r="O101" s="313" t="s">
        <v>893</v>
      </c>
    </row>
    <row r="102" spans="1:15">
      <c r="A102" s="4">
        <v>101</v>
      </c>
      <c r="B102" s="313" t="s">
        <v>585</v>
      </c>
      <c r="C102" s="313" t="s">
        <v>586</v>
      </c>
      <c r="D102" s="313" t="s">
        <v>20</v>
      </c>
      <c r="E102" s="313" t="s">
        <v>1168</v>
      </c>
      <c r="F102" s="313" t="s">
        <v>1169</v>
      </c>
      <c r="G102" s="313" t="s">
        <v>84</v>
      </c>
      <c r="H102" s="313" t="s">
        <v>640</v>
      </c>
      <c r="I102" s="313">
        <v>35</v>
      </c>
      <c r="J102" s="313" t="s">
        <v>1174</v>
      </c>
      <c r="K102" s="320" t="s">
        <v>1175</v>
      </c>
      <c r="L102" s="313">
        <v>2</v>
      </c>
      <c r="M102" s="313" t="s">
        <v>891</v>
      </c>
      <c r="N102" s="315" t="s">
        <v>892</v>
      </c>
      <c r="O102" s="313" t="s">
        <v>893</v>
      </c>
    </row>
    <row r="103" spans="1:15">
      <c r="A103" s="4">
        <v>102</v>
      </c>
      <c r="B103" s="313" t="s">
        <v>585</v>
      </c>
      <c r="C103" s="313" t="s">
        <v>586</v>
      </c>
      <c r="D103" s="313" t="s">
        <v>20</v>
      </c>
      <c r="E103" s="313" t="s">
        <v>1176</v>
      </c>
      <c r="F103" s="313" t="s">
        <v>1177</v>
      </c>
      <c r="G103" s="313" t="s">
        <v>84</v>
      </c>
      <c r="H103" s="313" t="s">
        <v>992</v>
      </c>
      <c r="I103" s="313">
        <v>36</v>
      </c>
      <c r="J103" s="313" t="s">
        <v>1178</v>
      </c>
      <c r="K103" s="320" t="s">
        <v>1179</v>
      </c>
      <c r="L103" s="313">
        <v>2</v>
      </c>
      <c r="M103" s="313" t="s">
        <v>891</v>
      </c>
      <c r="N103" s="315" t="s">
        <v>1027</v>
      </c>
      <c r="O103" s="313" t="s">
        <v>893</v>
      </c>
    </row>
    <row r="104" spans="1:15">
      <c r="A104" s="4">
        <v>103</v>
      </c>
      <c r="B104" s="313" t="s">
        <v>585</v>
      </c>
      <c r="C104" s="313" t="s">
        <v>586</v>
      </c>
      <c r="D104" s="313" t="s">
        <v>20</v>
      </c>
      <c r="E104" s="313" t="s">
        <v>1176</v>
      </c>
      <c r="F104" s="313" t="s">
        <v>1177</v>
      </c>
      <c r="G104" s="313" t="s">
        <v>84</v>
      </c>
      <c r="H104" s="313" t="s">
        <v>989</v>
      </c>
      <c r="I104" s="313">
        <v>33</v>
      </c>
      <c r="J104" s="313" t="s">
        <v>1174</v>
      </c>
      <c r="K104" s="320" t="s">
        <v>1175</v>
      </c>
      <c r="L104" s="313">
        <v>2</v>
      </c>
      <c r="M104" s="313" t="s">
        <v>891</v>
      </c>
      <c r="N104" s="315" t="s">
        <v>1027</v>
      </c>
      <c r="O104" s="313" t="s">
        <v>893</v>
      </c>
    </row>
    <row r="105" spans="1:15">
      <c r="A105" s="4">
        <v>104</v>
      </c>
      <c r="B105" s="313" t="s">
        <v>585</v>
      </c>
      <c r="C105" s="313" t="s">
        <v>586</v>
      </c>
      <c r="D105" s="313" t="s">
        <v>20</v>
      </c>
      <c r="E105" s="313" t="s">
        <v>1176</v>
      </c>
      <c r="F105" s="313" t="s">
        <v>1177</v>
      </c>
      <c r="G105" s="313" t="s">
        <v>84</v>
      </c>
      <c r="H105" s="313" t="s">
        <v>995</v>
      </c>
      <c r="I105" s="313">
        <v>27</v>
      </c>
      <c r="J105" s="313" t="s">
        <v>1180</v>
      </c>
      <c r="K105" s="320" t="s">
        <v>1181</v>
      </c>
      <c r="L105" s="313">
        <v>2</v>
      </c>
      <c r="M105" s="313" t="s">
        <v>891</v>
      </c>
      <c r="N105" s="315" t="s">
        <v>1027</v>
      </c>
      <c r="O105" s="313" t="s">
        <v>893</v>
      </c>
    </row>
    <row r="106" spans="1:15">
      <c r="A106" s="4">
        <v>105</v>
      </c>
      <c r="B106" s="313" t="s">
        <v>585</v>
      </c>
      <c r="C106" s="313" t="s">
        <v>586</v>
      </c>
      <c r="D106" s="313" t="s">
        <v>20</v>
      </c>
      <c r="E106" s="313" t="s">
        <v>1176</v>
      </c>
      <c r="F106" s="313" t="s">
        <v>1177</v>
      </c>
      <c r="G106" s="313" t="s">
        <v>84</v>
      </c>
      <c r="H106" s="313" t="s">
        <v>986</v>
      </c>
      <c r="I106" s="313">
        <v>28</v>
      </c>
      <c r="J106" s="313" t="s">
        <v>1182</v>
      </c>
      <c r="K106" s="320" t="s">
        <v>1183</v>
      </c>
      <c r="L106" s="313">
        <v>2</v>
      </c>
      <c r="M106" s="313" t="s">
        <v>891</v>
      </c>
      <c r="N106" s="315" t="s">
        <v>1027</v>
      </c>
      <c r="O106" s="313" t="s">
        <v>893</v>
      </c>
    </row>
    <row r="107" spans="1:15">
      <c r="A107" s="4">
        <v>106</v>
      </c>
      <c r="B107" s="313" t="s">
        <v>585</v>
      </c>
      <c r="C107" s="313" t="s">
        <v>586</v>
      </c>
      <c r="D107" s="313" t="s">
        <v>20</v>
      </c>
      <c r="E107" s="313" t="s">
        <v>1184</v>
      </c>
      <c r="F107" s="313" t="s">
        <v>1185</v>
      </c>
      <c r="G107" s="313" t="s">
        <v>84</v>
      </c>
      <c r="H107" s="313" t="s">
        <v>771</v>
      </c>
      <c r="I107" s="313">
        <v>35</v>
      </c>
      <c r="J107" s="313" t="s">
        <v>1186</v>
      </c>
      <c r="K107" s="320" t="s">
        <v>1187</v>
      </c>
      <c r="L107" s="313">
        <v>2</v>
      </c>
      <c r="M107" s="313" t="s">
        <v>891</v>
      </c>
      <c r="N107" s="315" t="s">
        <v>1027</v>
      </c>
      <c r="O107" s="313" t="s">
        <v>893</v>
      </c>
    </row>
    <row r="108" spans="1:15">
      <c r="A108" s="4">
        <v>107</v>
      </c>
      <c r="B108" s="313" t="s">
        <v>585</v>
      </c>
      <c r="C108" s="313" t="s">
        <v>586</v>
      </c>
      <c r="D108" s="313" t="s">
        <v>20</v>
      </c>
      <c r="E108" s="313" t="s">
        <v>1184</v>
      </c>
      <c r="F108" s="313" t="s">
        <v>1185</v>
      </c>
      <c r="G108" s="313" t="s">
        <v>84</v>
      </c>
      <c r="H108" s="313" t="s">
        <v>768</v>
      </c>
      <c r="I108" s="313">
        <v>34</v>
      </c>
      <c r="J108" s="313" t="s">
        <v>1131</v>
      </c>
      <c r="K108" s="320" t="s">
        <v>1132</v>
      </c>
      <c r="L108" s="313">
        <v>2</v>
      </c>
      <c r="M108" s="313" t="s">
        <v>891</v>
      </c>
      <c r="N108" s="315" t="s">
        <v>1027</v>
      </c>
      <c r="O108" s="313" t="s">
        <v>893</v>
      </c>
    </row>
    <row r="109" spans="1:15">
      <c r="A109" s="4">
        <v>108</v>
      </c>
      <c r="B109" s="313" t="s">
        <v>585</v>
      </c>
      <c r="C109" s="313" t="s">
        <v>586</v>
      </c>
      <c r="D109" s="313" t="s">
        <v>20</v>
      </c>
      <c r="E109" s="313" t="s">
        <v>1188</v>
      </c>
      <c r="F109" s="313" t="s">
        <v>1189</v>
      </c>
      <c r="G109" s="313" t="s">
        <v>92</v>
      </c>
      <c r="H109" s="313" t="s">
        <v>771</v>
      </c>
      <c r="I109" s="313">
        <v>35</v>
      </c>
      <c r="J109" s="313" t="s">
        <v>1190</v>
      </c>
      <c r="K109" s="320" t="s">
        <v>1191</v>
      </c>
      <c r="L109" s="313">
        <v>3</v>
      </c>
      <c r="M109" s="313" t="s">
        <v>891</v>
      </c>
      <c r="N109" s="315" t="s">
        <v>892</v>
      </c>
      <c r="O109" s="313" t="s">
        <v>893</v>
      </c>
    </row>
    <row r="110" spans="1:15">
      <c r="A110" s="4">
        <v>109</v>
      </c>
      <c r="B110" s="313" t="s">
        <v>585</v>
      </c>
      <c r="C110" s="313" t="s">
        <v>586</v>
      </c>
      <c r="D110" s="313" t="s">
        <v>20</v>
      </c>
      <c r="E110" s="313" t="s">
        <v>1188</v>
      </c>
      <c r="F110" s="313" t="s">
        <v>1189</v>
      </c>
      <c r="G110" s="313" t="s">
        <v>92</v>
      </c>
      <c r="H110" s="313" t="s">
        <v>768</v>
      </c>
      <c r="I110" s="313">
        <v>34</v>
      </c>
      <c r="J110" s="313" t="s">
        <v>1145</v>
      </c>
      <c r="K110" s="320" t="s">
        <v>1146</v>
      </c>
      <c r="L110" s="313">
        <v>3</v>
      </c>
      <c r="M110" s="313" t="s">
        <v>891</v>
      </c>
      <c r="N110" s="315" t="s">
        <v>892</v>
      </c>
      <c r="O110" s="313" t="s">
        <v>893</v>
      </c>
    </row>
    <row r="111" ht="24.75" spans="1:15">
      <c r="A111" s="4">
        <v>110</v>
      </c>
      <c r="B111" s="313" t="s">
        <v>585</v>
      </c>
      <c r="C111" s="313" t="s">
        <v>586</v>
      </c>
      <c r="D111" s="313" t="s">
        <v>20</v>
      </c>
      <c r="E111" s="313" t="s">
        <v>1192</v>
      </c>
      <c r="F111" s="313" t="s">
        <v>1193</v>
      </c>
      <c r="G111" s="313" t="s">
        <v>92</v>
      </c>
      <c r="H111" s="313" t="s">
        <v>313</v>
      </c>
      <c r="I111" s="313">
        <v>75</v>
      </c>
      <c r="J111" s="313" t="s">
        <v>1194</v>
      </c>
      <c r="K111" s="320" t="s">
        <v>1195</v>
      </c>
      <c r="L111" s="313">
        <v>3</v>
      </c>
      <c r="M111" s="313" t="s">
        <v>891</v>
      </c>
      <c r="N111" s="315" t="s">
        <v>1027</v>
      </c>
      <c r="O111" s="313" t="s">
        <v>893</v>
      </c>
    </row>
    <row r="112" spans="1:15">
      <c r="A112" s="4">
        <v>111</v>
      </c>
      <c r="B112" s="313" t="s">
        <v>585</v>
      </c>
      <c r="C112" s="313" t="s">
        <v>586</v>
      </c>
      <c r="D112" s="313" t="s">
        <v>20</v>
      </c>
      <c r="E112" s="313" t="s">
        <v>1192</v>
      </c>
      <c r="F112" s="313" t="s">
        <v>1193</v>
      </c>
      <c r="G112" s="313" t="s">
        <v>92</v>
      </c>
      <c r="H112" s="313" t="s">
        <v>359</v>
      </c>
      <c r="I112" s="313">
        <v>35</v>
      </c>
      <c r="J112" s="313" t="s">
        <v>1196</v>
      </c>
      <c r="K112" s="320" t="s">
        <v>1197</v>
      </c>
      <c r="L112" s="313">
        <v>3</v>
      </c>
      <c r="M112" s="313" t="s">
        <v>891</v>
      </c>
      <c r="N112" s="315" t="s">
        <v>1027</v>
      </c>
      <c r="O112" s="313" t="s">
        <v>893</v>
      </c>
    </row>
    <row r="113" ht="25.5" spans="1:15">
      <c r="A113" s="4">
        <v>112</v>
      </c>
      <c r="B113" s="313" t="s">
        <v>585</v>
      </c>
      <c r="C113" s="313" t="s">
        <v>586</v>
      </c>
      <c r="D113" s="313" t="s">
        <v>20</v>
      </c>
      <c r="E113" s="313" t="s">
        <v>1192</v>
      </c>
      <c r="F113" s="313" t="s">
        <v>1193</v>
      </c>
      <c r="G113" s="313" t="s">
        <v>92</v>
      </c>
      <c r="H113" s="313" t="s">
        <v>313</v>
      </c>
      <c r="I113" s="313">
        <v>108</v>
      </c>
      <c r="J113" s="313" t="s">
        <v>1198</v>
      </c>
      <c r="K113" s="320" t="s">
        <v>1199</v>
      </c>
      <c r="L113" s="313">
        <v>3</v>
      </c>
      <c r="M113" s="313" t="s">
        <v>891</v>
      </c>
      <c r="N113" s="315" t="s">
        <v>1027</v>
      </c>
      <c r="O113" s="313" t="s">
        <v>893</v>
      </c>
    </row>
    <row r="114" spans="1:15">
      <c r="A114" s="4">
        <v>113</v>
      </c>
      <c r="B114" s="313" t="s">
        <v>585</v>
      </c>
      <c r="C114" s="313" t="s">
        <v>586</v>
      </c>
      <c r="D114" s="313" t="s">
        <v>20</v>
      </c>
      <c r="E114" s="313" t="s">
        <v>1192</v>
      </c>
      <c r="F114" s="313" t="s">
        <v>1193</v>
      </c>
      <c r="G114" s="313" t="s">
        <v>92</v>
      </c>
      <c r="H114" s="313" t="s">
        <v>363</v>
      </c>
      <c r="I114" s="313">
        <v>37</v>
      </c>
      <c r="J114" s="313" t="s">
        <v>1200</v>
      </c>
      <c r="K114" s="320" t="s">
        <v>1201</v>
      </c>
      <c r="L114" s="313">
        <v>3</v>
      </c>
      <c r="M114" s="313" t="s">
        <v>891</v>
      </c>
      <c r="N114" s="315" t="s">
        <v>1027</v>
      </c>
      <c r="O114" s="313" t="s">
        <v>893</v>
      </c>
    </row>
    <row r="115" spans="1:15">
      <c r="A115" s="4">
        <v>114</v>
      </c>
      <c r="B115" s="313" t="s">
        <v>585</v>
      </c>
      <c r="C115" s="313" t="s">
        <v>586</v>
      </c>
      <c r="D115" s="313" t="s">
        <v>20</v>
      </c>
      <c r="E115" s="313" t="s">
        <v>1202</v>
      </c>
      <c r="F115" s="313" t="s">
        <v>1203</v>
      </c>
      <c r="G115" s="313" t="s">
        <v>84</v>
      </c>
      <c r="H115" s="313" t="s">
        <v>406</v>
      </c>
      <c r="I115" s="313">
        <v>37</v>
      </c>
      <c r="J115" s="313" t="s">
        <v>1204</v>
      </c>
      <c r="K115" s="320" t="s">
        <v>1205</v>
      </c>
      <c r="L115" s="313">
        <v>2</v>
      </c>
      <c r="M115" s="313" t="s">
        <v>891</v>
      </c>
      <c r="N115" s="315" t="s">
        <v>1027</v>
      </c>
      <c r="O115" s="313" t="s">
        <v>893</v>
      </c>
    </row>
    <row r="116" spans="1:15">
      <c r="A116" s="4">
        <v>115</v>
      </c>
      <c r="B116" s="313" t="s">
        <v>585</v>
      </c>
      <c r="C116" s="313" t="s">
        <v>586</v>
      </c>
      <c r="D116" s="313" t="s">
        <v>20</v>
      </c>
      <c r="E116" s="313" t="s">
        <v>1202</v>
      </c>
      <c r="F116" s="313" t="s">
        <v>1203</v>
      </c>
      <c r="G116" s="313" t="s">
        <v>84</v>
      </c>
      <c r="H116" s="313" t="s">
        <v>1206</v>
      </c>
      <c r="I116" s="313">
        <v>38</v>
      </c>
      <c r="J116" s="313" t="s">
        <v>1207</v>
      </c>
      <c r="K116" s="320" t="s">
        <v>1208</v>
      </c>
      <c r="L116" s="313">
        <v>2</v>
      </c>
      <c r="M116" s="313" t="s">
        <v>891</v>
      </c>
      <c r="N116" s="315" t="s">
        <v>1027</v>
      </c>
      <c r="O116" s="313" t="s">
        <v>893</v>
      </c>
    </row>
    <row r="117" spans="1:15">
      <c r="A117" s="4">
        <v>116</v>
      </c>
      <c r="B117" s="313" t="s">
        <v>585</v>
      </c>
      <c r="C117" s="313" t="s">
        <v>586</v>
      </c>
      <c r="D117" s="313" t="s">
        <v>20</v>
      </c>
      <c r="E117" s="313" t="s">
        <v>1202</v>
      </c>
      <c r="F117" s="313" t="s">
        <v>1203</v>
      </c>
      <c r="G117" s="313" t="s">
        <v>84</v>
      </c>
      <c r="H117" s="313" t="s">
        <v>1209</v>
      </c>
      <c r="I117" s="313">
        <v>33</v>
      </c>
      <c r="J117" s="313" t="s">
        <v>1210</v>
      </c>
      <c r="K117" s="320" t="s">
        <v>1211</v>
      </c>
      <c r="L117" s="313">
        <v>2</v>
      </c>
      <c r="M117" s="313" t="s">
        <v>891</v>
      </c>
      <c r="N117" s="315" t="s">
        <v>1027</v>
      </c>
      <c r="O117" s="313" t="s">
        <v>893</v>
      </c>
    </row>
    <row r="118" spans="1:15">
      <c r="A118" s="4">
        <v>117</v>
      </c>
      <c r="B118" s="313" t="s">
        <v>585</v>
      </c>
      <c r="C118" s="313" t="s">
        <v>586</v>
      </c>
      <c r="D118" s="313" t="s">
        <v>20</v>
      </c>
      <c r="E118" s="313" t="s">
        <v>1202</v>
      </c>
      <c r="F118" s="313" t="s">
        <v>1203</v>
      </c>
      <c r="G118" s="313" t="s">
        <v>84</v>
      </c>
      <c r="H118" s="313" t="s">
        <v>1212</v>
      </c>
      <c r="I118" s="313">
        <v>40</v>
      </c>
      <c r="J118" s="313" t="s">
        <v>1213</v>
      </c>
      <c r="K118" s="320" t="s">
        <v>1214</v>
      </c>
      <c r="L118" s="313">
        <v>2</v>
      </c>
      <c r="M118" s="313" t="s">
        <v>891</v>
      </c>
      <c r="N118" s="315" t="s">
        <v>1027</v>
      </c>
      <c r="O118" s="313" t="s">
        <v>893</v>
      </c>
    </row>
    <row r="119" spans="1:15">
      <c r="A119" s="4">
        <v>118</v>
      </c>
      <c r="B119" s="313" t="s">
        <v>585</v>
      </c>
      <c r="C119" s="313" t="s">
        <v>586</v>
      </c>
      <c r="D119" s="313" t="s">
        <v>20</v>
      </c>
      <c r="E119" s="313" t="s">
        <v>1202</v>
      </c>
      <c r="F119" s="313" t="s">
        <v>1203</v>
      </c>
      <c r="G119" s="313" t="s">
        <v>84</v>
      </c>
      <c r="H119" s="313" t="s">
        <v>421</v>
      </c>
      <c r="I119" s="313">
        <v>33</v>
      </c>
      <c r="J119" s="313" t="s">
        <v>1215</v>
      </c>
      <c r="K119" s="320" t="s">
        <v>1216</v>
      </c>
      <c r="L119" s="313">
        <v>2</v>
      </c>
      <c r="M119" s="313" t="s">
        <v>891</v>
      </c>
      <c r="N119" s="315" t="s">
        <v>1027</v>
      </c>
      <c r="O119" s="313" t="s">
        <v>893</v>
      </c>
    </row>
    <row r="120" spans="1:15">
      <c r="A120" s="4">
        <v>119</v>
      </c>
      <c r="B120" s="313" t="s">
        <v>585</v>
      </c>
      <c r="C120" s="313" t="s">
        <v>586</v>
      </c>
      <c r="D120" s="313" t="s">
        <v>20</v>
      </c>
      <c r="E120" s="313" t="s">
        <v>1202</v>
      </c>
      <c r="F120" s="313" t="s">
        <v>1203</v>
      </c>
      <c r="G120" s="313" t="s">
        <v>84</v>
      </c>
      <c r="H120" s="313" t="s">
        <v>1217</v>
      </c>
      <c r="I120" s="313">
        <v>38</v>
      </c>
      <c r="J120" s="313" t="s">
        <v>1218</v>
      </c>
      <c r="K120" s="320" t="s">
        <v>1219</v>
      </c>
      <c r="L120" s="313">
        <v>2</v>
      </c>
      <c r="M120" s="313" t="s">
        <v>891</v>
      </c>
      <c r="N120" s="315" t="s">
        <v>1027</v>
      </c>
      <c r="O120" s="313" t="s">
        <v>893</v>
      </c>
    </row>
    <row r="121" spans="1:15">
      <c r="A121" s="4">
        <v>120</v>
      </c>
      <c r="B121" s="313" t="s">
        <v>585</v>
      </c>
      <c r="C121" s="313" t="s">
        <v>586</v>
      </c>
      <c r="D121" s="313" t="s">
        <v>20</v>
      </c>
      <c r="E121" s="313" t="s">
        <v>1023</v>
      </c>
      <c r="F121" s="313" t="s">
        <v>358</v>
      </c>
      <c r="G121" s="313" t="s">
        <v>92</v>
      </c>
      <c r="H121" s="313" t="s">
        <v>296</v>
      </c>
      <c r="I121" s="313">
        <v>44</v>
      </c>
      <c r="J121" s="313" t="s">
        <v>1220</v>
      </c>
      <c r="K121" s="320" t="s">
        <v>1221</v>
      </c>
      <c r="L121" s="313">
        <v>3</v>
      </c>
      <c r="M121" s="313" t="s">
        <v>891</v>
      </c>
      <c r="N121" s="315" t="s">
        <v>892</v>
      </c>
      <c r="O121" s="313" t="s">
        <v>893</v>
      </c>
    </row>
    <row r="122" spans="1:15">
      <c r="A122" s="4">
        <v>121</v>
      </c>
      <c r="B122" s="313" t="s">
        <v>585</v>
      </c>
      <c r="C122" s="313" t="s">
        <v>586</v>
      </c>
      <c r="D122" s="313" t="s">
        <v>20</v>
      </c>
      <c r="E122" s="313" t="s">
        <v>1222</v>
      </c>
      <c r="F122" s="313" t="s">
        <v>1223</v>
      </c>
      <c r="G122" s="313" t="s">
        <v>84</v>
      </c>
      <c r="H122" s="313" t="s">
        <v>296</v>
      </c>
      <c r="I122" s="313">
        <v>44</v>
      </c>
      <c r="J122" s="313" t="s">
        <v>1224</v>
      </c>
      <c r="K122" s="320" t="s">
        <v>1225</v>
      </c>
      <c r="L122" s="313">
        <v>2</v>
      </c>
      <c r="M122" s="313" t="s">
        <v>891</v>
      </c>
      <c r="N122" s="315" t="s">
        <v>1027</v>
      </c>
      <c r="O122" s="313" t="s">
        <v>893</v>
      </c>
    </row>
    <row r="123" spans="1:15">
      <c r="A123" s="4">
        <v>122</v>
      </c>
      <c r="B123" s="313" t="s">
        <v>585</v>
      </c>
      <c r="C123" s="313" t="s">
        <v>586</v>
      </c>
      <c r="D123" s="313" t="s">
        <v>20</v>
      </c>
      <c r="E123" s="313" t="s">
        <v>1226</v>
      </c>
      <c r="F123" s="313" t="s">
        <v>1227</v>
      </c>
      <c r="G123" s="313" t="s">
        <v>92</v>
      </c>
      <c r="H123" s="313" t="s">
        <v>296</v>
      </c>
      <c r="I123" s="313">
        <v>44</v>
      </c>
      <c r="J123" s="313" t="s">
        <v>1228</v>
      </c>
      <c r="K123" s="320" t="s">
        <v>1229</v>
      </c>
      <c r="L123" s="313">
        <v>3</v>
      </c>
      <c r="M123" s="313" t="s">
        <v>891</v>
      </c>
      <c r="N123" s="315" t="s">
        <v>1027</v>
      </c>
      <c r="O123" s="313" t="s">
        <v>893</v>
      </c>
    </row>
    <row r="124" spans="1:15">
      <c r="A124" s="4">
        <v>123</v>
      </c>
      <c r="B124" s="313" t="s">
        <v>585</v>
      </c>
      <c r="C124" s="313" t="s">
        <v>586</v>
      </c>
      <c r="D124" s="313" t="s">
        <v>20</v>
      </c>
      <c r="E124" s="313" t="s">
        <v>1230</v>
      </c>
      <c r="F124" s="313" t="s">
        <v>1231</v>
      </c>
      <c r="G124" s="313" t="s">
        <v>464</v>
      </c>
      <c r="H124" s="313" t="s">
        <v>331</v>
      </c>
      <c r="I124" s="313">
        <v>36</v>
      </c>
      <c r="J124" s="313" t="s">
        <v>1232</v>
      </c>
      <c r="K124" s="320" t="s">
        <v>1233</v>
      </c>
      <c r="L124" s="313">
        <v>1</v>
      </c>
      <c r="M124" s="313" t="s">
        <v>891</v>
      </c>
      <c r="N124" s="315" t="s">
        <v>892</v>
      </c>
      <c r="O124" s="313" t="s">
        <v>893</v>
      </c>
    </row>
    <row r="125" spans="1:15">
      <c r="A125" s="4">
        <v>124</v>
      </c>
      <c r="B125" s="313" t="s">
        <v>585</v>
      </c>
      <c r="C125" s="313" t="s">
        <v>586</v>
      </c>
      <c r="D125" s="313" t="s">
        <v>20</v>
      </c>
      <c r="E125" s="313" t="s">
        <v>1230</v>
      </c>
      <c r="F125" s="313" t="s">
        <v>1231</v>
      </c>
      <c r="G125" s="313" t="s">
        <v>464</v>
      </c>
      <c r="H125" s="313" t="s">
        <v>1012</v>
      </c>
      <c r="I125" s="313">
        <v>37</v>
      </c>
      <c r="J125" s="313" t="s">
        <v>1234</v>
      </c>
      <c r="K125" s="320" t="s">
        <v>1235</v>
      </c>
      <c r="L125" s="313">
        <v>1</v>
      </c>
      <c r="M125" s="313" t="s">
        <v>891</v>
      </c>
      <c r="N125" s="315" t="s">
        <v>892</v>
      </c>
      <c r="O125" s="313" t="s">
        <v>893</v>
      </c>
    </row>
    <row r="126" spans="1:15">
      <c r="A126" s="4">
        <v>125</v>
      </c>
      <c r="B126" s="313" t="s">
        <v>585</v>
      </c>
      <c r="C126" s="313" t="s">
        <v>586</v>
      </c>
      <c r="D126" s="313" t="s">
        <v>20</v>
      </c>
      <c r="E126" s="313" t="s">
        <v>1230</v>
      </c>
      <c r="F126" s="313" t="s">
        <v>1231</v>
      </c>
      <c r="G126" s="313" t="s">
        <v>464</v>
      </c>
      <c r="H126" s="313" t="s">
        <v>1017</v>
      </c>
      <c r="I126" s="313">
        <v>37</v>
      </c>
      <c r="J126" s="313" t="s">
        <v>1234</v>
      </c>
      <c r="K126" s="320" t="s">
        <v>1235</v>
      </c>
      <c r="L126" s="313">
        <v>1</v>
      </c>
      <c r="M126" s="313" t="s">
        <v>891</v>
      </c>
      <c r="N126" s="315" t="s">
        <v>892</v>
      </c>
      <c r="O126" s="313" t="s">
        <v>893</v>
      </c>
    </row>
    <row r="127" spans="1:15">
      <c r="A127" s="4">
        <v>126</v>
      </c>
      <c r="B127" s="313" t="s">
        <v>585</v>
      </c>
      <c r="C127" s="313" t="s">
        <v>586</v>
      </c>
      <c r="D127" s="313" t="s">
        <v>20</v>
      </c>
      <c r="E127" s="313" t="s">
        <v>1230</v>
      </c>
      <c r="F127" s="313" t="s">
        <v>1231</v>
      </c>
      <c r="G127" s="313" t="s">
        <v>464</v>
      </c>
      <c r="H127" s="313" t="s">
        <v>1020</v>
      </c>
      <c r="I127" s="313">
        <v>37</v>
      </c>
      <c r="J127" s="313" t="s">
        <v>1236</v>
      </c>
      <c r="K127" s="320" t="s">
        <v>1237</v>
      </c>
      <c r="L127" s="313">
        <v>1</v>
      </c>
      <c r="M127" s="313" t="s">
        <v>891</v>
      </c>
      <c r="N127" s="315" t="s">
        <v>892</v>
      </c>
      <c r="O127" s="313" t="s">
        <v>893</v>
      </c>
    </row>
    <row r="128" spans="1:15">
      <c r="A128" s="4">
        <v>127</v>
      </c>
      <c r="B128" s="313" t="s">
        <v>585</v>
      </c>
      <c r="C128" s="313" t="s">
        <v>586</v>
      </c>
      <c r="D128" s="313" t="s">
        <v>20</v>
      </c>
      <c r="E128" s="313" t="s">
        <v>1230</v>
      </c>
      <c r="F128" s="313" t="s">
        <v>1231</v>
      </c>
      <c r="G128" s="313" t="s">
        <v>464</v>
      </c>
      <c r="H128" s="313" t="s">
        <v>1009</v>
      </c>
      <c r="I128" s="313">
        <v>36</v>
      </c>
      <c r="J128" s="313" t="s">
        <v>1238</v>
      </c>
      <c r="K128" s="320" t="s">
        <v>1239</v>
      </c>
      <c r="L128" s="313">
        <v>1</v>
      </c>
      <c r="M128" s="313" t="s">
        <v>891</v>
      </c>
      <c r="N128" s="315" t="s">
        <v>892</v>
      </c>
      <c r="O128" s="313" t="s">
        <v>893</v>
      </c>
    </row>
    <row r="129" spans="1:15">
      <c r="A129" s="4">
        <v>128</v>
      </c>
      <c r="B129" s="313" t="s">
        <v>585</v>
      </c>
      <c r="C129" s="313" t="s">
        <v>586</v>
      </c>
      <c r="D129" s="313" t="s">
        <v>20</v>
      </c>
      <c r="E129" s="313" t="s">
        <v>1230</v>
      </c>
      <c r="F129" s="313" t="s">
        <v>1231</v>
      </c>
      <c r="G129" s="313" t="s">
        <v>464</v>
      </c>
      <c r="H129" s="313" t="s">
        <v>296</v>
      </c>
      <c r="I129" s="313">
        <v>44</v>
      </c>
      <c r="J129" s="313" t="s">
        <v>1238</v>
      </c>
      <c r="K129" s="320" t="s">
        <v>1239</v>
      </c>
      <c r="L129" s="313">
        <v>1</v>
      </c>
      <c r="M129" s="313" t="s">
        <v>891</v>
      </c>
      <c r="N129" s="315" t="s">
        <v>892</v>
      </c>
      <c r="O129" s="313" t="s">
        <v>893</v>
      </c>
    </row>
    <row r="130" spans="1:15">
      <c r="A130" s="4">
        <v>129</v>
      </c>
      <c r="B130" s="313" t="s">
        <v>585</v>
      </c>
      <c r="C130" s="313" t="s">
        <v>586</v>
      </c>
      <c r="D130" s="313" t="s">
        <v>20</v>
      </c>
      <c r="E130" s="313" t="s">
        <v>1240</v>
      </c>
      <c r="F130" s="313" t="s">
        <v>1105</v>
      </c>
      <c r="G130" s="313" t="s">
        <v>84</v>
      </c>
      <c r="H130" s="313" t="s">
        <v>468</v>
      </c>
      <c r="I130" s="313">
        <v>38</v>
      </c>
      <c r="J130" s="313" t="s">
        <v>1241</v>
      </c>
      <c r="K130" s="320" t="s">
        <v>1242</v>
      </c>
      <c r="L130" s="313">
        <v>1</v>
      </c>
      <c r="M130" s="313" t="s">
        <v>891</v>
      </c>
      <c r="N130" s="315" t="s">
        <v>892</v>
      </c>
      <c r="O130" s="313" t="s">
        <v>893</v>
      </c>
    </row>
    <row r="131" spans="1:15">
      <c r="A131" s="4">
        <v>130</v>
      </c>
      <c r="B131" s="313" t="s">
        <v>585</v>
      </c>
      <c r="C131" s="313" t="s">
        <v>586</v>
      </c>
      <c r="D131" s="313" t="s">
        <v>20</v>
      </c>
      <c r="E131" s="313" t="s">
        <v>1240</v>
      </c>
      <c r="F131" s="313" t="s">
        <v>1105</v>
      </c>
      <c r="G131" s="313" t="s">
        <v>84</v>
      </c>
      <c r="H131" s="313" t="s">
        <v>465</v>
      </c>
      <c r="I131" s="313">
        <v>35</v>
      </c>
      <c r="J131" s="313" t="s">
        <v>1243</v>
      </c>
      <c r="K131" s="320" t="s">
        <v>1244</v>
      </c>
      <c r="L131" s="313">
        <v>1</v>
      </c>
      <c r="M131" s="313" t="s">
        <v>891</v>
      </c>
      <c r="N131" s="315" t="s">
        <v>892</v>
      </c>
      <c r="O131" s="313" t="s">
        <v>893</v>
      </c>
    </row>
    <row r="132" spans="1:15">
      <c r="A132" s="4">
        <v>131</v>
      </c>
      <c r="B132" s="313" t="s">
        <v>585</v>
      </c>
      <c r="C132" s="313" t="s">
        <v>586</v>
      </c>
      <c r="D132" s="313" t="s">
        <v>20</v>
      </c>
      <c r="E132" s="313" t="s">
        <v>1240</v>
      </c>
      <c r="F132" s="313" t="s">
        <v>1105</v>
      </c>
      <c r="G132" s="313" t="s">
        <v>84</v>
      </c>
      <c r="H132" s="313" t="s">
        <v>471</v>
      </c>
      <c r="I132" s="313">
        <v>36</v>
      </c>
      <c r="J132" s="313" t="s">
        <v>1245</v>
      </c>
      <c r="K132" s="320" t="s">
        <v>1246</v>
      </c>
      <c r="L132" s="313">
        <v>1</v>
      </c>
      <c r="M132" s="313" t="s">
        <v>891</v>
      </c>
      <c r="N132" s="315" t="s">
        <v>892</v>
      </c>
      <c r="O132" s="313" t="s">
        <v>893</v>
      </c>
    </row>
    <row r="133" spans="1:15">
      <c r="A133" s="4">
        <v>132</v>
      </c>
      <c r="B133" s="313" t="s">
        <v>585</v>
      </c>
      <c r="C133" s="313" t="s">
        <v>586</v>
      </c>
      <c r="D133" s="313" t="s">
        <v>20</v>
      </c>
      <c r="E133" s="313" t="s">
        <v>1240</v>
      </c>
      <c r="F133" s="313" t="s">
        <v>1105</v>
      </c>
      <c r="G133" s="313" t="s">
        <v>84</v>
      </c>
      <c r="H133" s="313" t="s">
        <v>474</v>
      </c>
      <c r="I133" s="313">
        <v>34</v>
      </c>
      <c r="J133" s="313" t="s">
        <v>1247</v>
      </c>
      <c r="K133" s="320" t="s">
        <v>1248</v>
      </c>
      <c r="L133" s="313">
        <v>1</v>
      </c>
      <c r="M133" s="313" t="s">
        <v>891</v>
      </c>
      <c r="N133" s="315" t="s">
        <v>892</v>
      </c>
      <c r="O133" s="313" t="s">
        <v>893</v>
      </c>
    </row>
    <row r="134" spans="1:15">
      <c r="A134" s="4">
        <v>133</v>
      </c>
      <c r="B134" s="313" t="s">
        <v>585</v>
      </c>
      <c r="C134" s="313" t="s">
        <v>586</v>
      </c>
      <c r="D134" s="313" t="s">
        <v>20</v>
      </c>
      <c r="E134" s="313" t="s">
        <v>1249</v>
      </c>
      <c r="F134" s="313" t="s">
        <v>1250</v>
      </c>
      <c r="G134" s="313" t="s">
        <v>84</v>
      </c>
      <c r="H134" s="313" t="s">
        <v>372</v>
      </c>
      <c r="I134" s="313">
        <v>40</v>
      </c>
      <c r="J134" s="313" t="s">
        <v>1251</v>
      </c>
      <c r="K134" s="320" t="s">
        <v>1252</v>
      </c>
      <c r="L134" s="313">
        <v>2</v>
      </c>
      <c r="M134" s="313" t="s">
        <v>891</v>
      </c>
      <c r="N134" s="315" t="s">
        <v>1027</v>
      </c>
      <c r="O134" s="313" t="s">
        <v>893</v>
      </c>
    </row>
    <row r="135" spans="1:15">
      <c r="A135" s="4">
        <v>134</v>
      </c>
      <c r="B135" s="313" t="s">
        <v>585</v>
      </c>
      <c r="C135" s="313" t="s">
        <v>586</v>
      </c>
      <c r="D135" s="313" t="s">
        <v>20</v>
      </c>
      <c r="E135" s="313" t="s">
        <v>1253</v>
      </c>
      <c r="F135" s="313" t="s">
        <v>1254</v>
      </c>
      <c r="G135" s="313" t="s">
        <v>84</v>
      </c>
      <c r="H135" s="313" t="s">
        <v>296</v>
      </c>
      <c r="I135" s="313">
        <v>44</v>
      </c>
      <c r="J135" s="313" t="s">
        <v>1255</v>
      </c>
      <c r="K135" s="320" t="s">
        <v>1256</v>
      </c>
      <c r="L135" s="313">
        <v>2</v>
      </c>
      <c r="M135" s="313" t="s">
        <v>891</v>
      </c>
      <c r="N135" s="315" t="s">
        <v>892</v>
      </c>
      <c r="O135" s="313" t="s">
        <v>893</v>
      </c>
    </row>
    <row r="136" spans="1:15">
      <c r="A136" s="4">
        <v>135</v>
      </c>
      <c r="B136" s="313" t="s">
        <v>585</v>
      </c>
      <c r="C136" s="313" t="s">
        <v>586</v>
      </c>
      <c r="D136" s="313" t="s">
        <v>20</v>
      </c>
      <c r="E136" s="313" t="s">
        <v>1257</v>
      </c>
      <c r="F136" s="313" t="s">
        <v>1258</v>
      </c>
      <c r="G136" s="313" t="s">
        <v>125</v>
      </c>
      <c r="H136" s="313" t="s">
        <v>435</v>
      </c>
      <c r="I136" s="313">
        <v>44</v>
      </c>
      <c r="J136" s="313" t="s">
        <v>1259</v>
      </c>
      <c r="K136" s="320" t="s">
        <v>1260</v>
      </c>
      <c r="L136" s="313">
        <v>4</v>
      </c>
      <c r="M136" s="313" t="s">
        <v>891</v>
      </c>
      <c r="N136" s="315" t="s">
        <v>1027</v>
      </c>
      <c r="O136" s="313" t="s">
        <v>893</v>
      </c>
    </row>
    <row r="137" spans="1:15">
      <c r="A137" s="4">
        <v>136</v>
      </c>
      <c r="B137" s="313" t="s">
        <v>585</v>
      </c>
      <c r="C137" s="313" t="s">
        <v>586</v>
      </c>
      <c r="D137" s="313" t="s">
        <v>20</v>
      </c>
      <c r="E137" s="313" t="s">
        <v>1257</v>
      </c>
      <c r="F137" s="313" t="s">
        <v>1258</v>
      </c>
      <c r="G137" s="313" t="s">
        <v>125</v>
      </c>
      <c r="H137" s="313" t="s">
        <v>435</v>
      </c>
      <c r="I137" s="313">
        <v>62</v>
      </c>
      <c r="J137" s="313" t="s">
        <v>1261</v>
      </c>
      <c r="K137" s="320" t="s">
        <v>1262</v>
      </c>
      <c r="L137" s="313">
        <v>4</v>
      </c>
      <c r="M137" s="313" t="s">
        <v>891</v>
      </c>
      <c r="N137" s="315" t="s">
        <v>1027</v>
      </c>
      <c r="O137" s="313" t="s">
        <v>893</v>
      </c>
    </row>
    <row r="138" spans="1:15">
      <c r="A138" s="4">
        <v>137</v>
      </c>
      <c r="B138" s="313" t="s">
        <v>585</v>
      </c>
      <c r="C138" s="313" t="s">
        <v>586</v>
      </c>
      <c r="D138" s="313" t="s">
        <v>20</v>
      </c>
      <c r="E138" s="313" t="s">
        <v>1257</v>
      </c>
      <c r="F138" s="313" t="s">
        <v>1258</v>
      </c>
      <c r="G138" s="313" t="s">
        <v>125</v>
      </c>
      <c r="H138" s="313" t="s">
        <v>435</v>
      </c>
      <c r="I138" s="313">
        <v>40</v>
      </c>
      <c r="J138" s="313" t="s">
        <v>1263</v>
      </c>
      <c r="K138" s="320" t="s">
        <v>1264</v>
      </c>
      <c r="L138" s="313">
        <v>4</v>
      </c>
      <c r="M138" s="313" t="s">
        <v>891</v>
      </c>
      <c r="N138" s="315" t="s">
        <v>1027</v>
      </c>
      <c r="O138" s="313" t="s">
        <v>893</v>
      </c>
    </row>
    <row r="139" spans="1:15">
      <c r="A139" s="4">
        <v>138</v>
      </c>
      <c r="B139" s="313" t="s">
        <v>585</v>
      </c>
      <c r="C139" s="313" t="s">
        <v>586</v>
      </c>
      <c r="D139" s="313" t="s">
        <v>20</v>
      </c>
      <c r="E139" s="313" t="s">
        <v>1265</v>
      </c>
      <c r="F139" s="313" t="s">
        <v>1266</v>
      </c>
      <c r="G139" s="313" t="s">
        <v>464</v>
      </c>
      <c r="H139" s="313" t="s">
        <v>435</v>
      </c>
      <c r="I139" s="313">
        <v>61</v>
      </c>
      <c r="J139" s="313" t="s">
        <v>1267</v>
      </c>
      <c r="K139" s="320" t="s">
        <v>1268</v>
      </c>
      <c r="L139" s="313">
        <v>1</v>
      </c>
      <c r="M139" s="313" t="s">
        <v>891</v>
      </c>
      <c r="N139" s="315" t="s">
        <v>892</v>
      </c>
      <c r="O139" s="313" t="s">
        <v>893</v>
      </c>
    </row>
    <row r="140" spans="1:15">
      <c r="A140" s="4">
        <v>139</v>
      </c>
      <c r="B140" s="313" t="s">
        <v>585</v>
      </c>
      <c r="C140" s="313" t="s">
        <v>586</v>
      </c>
      <c r="D140" s="313" t="s">
        <v>20</v>
      </c>
      <c r="E140" s="313" t="s">
        <v>1269</v>
      </c>
      <c r="F140" s="313" t="s">
        <v>1270</v>
      </c>
      <c r="G140" s="313" t="s">
        <v>464</v>
      </c>
      <c r="H140" s="313" t="s">
        <v>435</v>
      </c>
      <c r="I140" s="313">
        <v>38</v>
      </c>
      <c r="J140" s="313" t="s">
        <v>1271</v>
      </c>
      <c r="K140" s="320" t="s">
        <v>1272</v>
      </c>
      <c r="L140" s="313">
        <v>1</v>
      </c>
      <c r="M140" s="313" t="s">
        <v>891</v>
      </c>
      <c r="N140" s="315" t="s">
        <v>892</v>
      </c>
      <c r="O140" s="313" t="s">
        <v>893</v>
      </c>
    </row>
    <row r="141" spans="1:15">
      <c r="A141" s="4">
        <v>140</v>
      </c>
      <c r="B141" s="313" t="s">
        <v>585</v>
      </c>
      <c r="C141" s="313" t="s">
        <v>586</v>
      </c>
      <c r="D141" s="313" t="s">
        <v>20</v>
      </c>
      <c r="E141" s="313" t="s">
        <v>1273</v>
      </c>
      <c r="F141" s="313" t="s">
        <v>1274</v>
      </c>
      <c r="G141" s="313" t="s">
        <v>464</v>
      </c>
      <c r="H141" s="313" t="s">
        <v>435</v>
      </c>
      <c r="I141" s="313">
        <v>44</v>
      </c>
      <c r="J141" s="313" t="s">
        <v>1275</v>
      </c>
      <c r="K141" s="320" t="s">
        <v>1276</v>
      </c>
      <c r="L141" s="313">
        <v>1</v>
      </c>
      <c r="M141" s="313" t="s">
        <v>891</v>
      </c>
      <c r="N141" s="315" t="s">
        <v>892</v>
      </c>
      <c r="O141" s="313" t="s">
        <v>893</v>
      </c>
    </row>
    <row r="142" spans="1:15">
      <c r="A142" s="4">
        <v>141</v>
      </c>
      <c r="B142" s="313" t="s">
        <v>585</v>
      </c>
      <c r="C142" s="313" t="s">
        <v>586</v>
      </c>
      <c r="D142" s="313" t="s">
        <v>20</v>
      </c>
      <c r="E142" s="313" t="s">
        <v>1277</v>
      </c>
      <c r="F142" s="313" t="s">
        <v>1278</v>
      </c>
      <c r="G142" s="313" t="s">
        <v>84</v>
      </c>
      <c r="H142" s="313" t="s">
        <v>379</v>
      </c>
      <c r="I142" s="313">
        <v>40</v>
      </c>
      <c r="J142" s="313" t="s">
        <v>1279</v>
      </c>
      <c r="K142" s="320" t="s">
        <v>1280</v>
      </c>
      <c r="L142" s="313">
        <v>2</v>
      </c>
      <c r="M142" s="313" t="s">
        <v>891</v>
      </c>
      <c r="N142" s="315" t="s">
        <v>1027</v>
      </c>
      <c r="O142" s="313" t="s">
        <v>893</v>
      </c>
    </row>
    <row r="143" spans="1:15">
      <c r="A143" s="4">
        <v>142</v>
      </c>
      <c r="B143" s="313" t="s">
        <v>585</v>
      </c>
      <c r="C143" s="313" t="s">
        <v>586</v>
      </c>
      <c r="D143" s="313" t="s">
        <v>20</v>
      </c>
      <c r="E143" s="313" t="s">
        <v>1281</v>
      </c>
      <c r="F143" s="315" t="s">
        <v>1282</v>
      </c>
      <c r="G143" s="313" t="s">
        <v>92</v>
      </c>
      <c r="H143" s="313" t="s">
        <v>379</v>
      </c>
      <c r="I143" s="313">
        <v>40</v>
      </c>
      <c r="J143" s="313" t="s">
        <v>1283</v>
      </c>
      <c r="K143" s="320" t="s">
        <v>1284</v>
      </c>
      <c r="L143" s="313">
        <v>3</v>
      </c>
      <c r="M143" s="313" t="s">
        <v>891</v>
      </c>
      <c r="N143" s="315" t="s">
        <v>892</v>
      </c>
      <c r="O143" s="313" t="s">
        <v>893</v>
      </c>
    </row>
    <row r="144" spans="1:15">
      <c r="A144" s="4">
        <v>143</v>
      </c>
      <c r="B144" s="313" t="s">
        <v>585</v>
      </c>
      <c r="C144" s="313" t="s">
        <v>586</v>
      </c>
      <c r="D144" s="313" t="s">
        <v>20</v>
      </c>
      <c r="E144" s="313" t="s">
        <v>1285</v>
      </c>
      <c r="F144" s="315" t="s">
        <v>1286</v>
      </c>
      <c r="G144" s="313" t="s">
        <v>125</v>
      </c>
      <c r="H144" s="313" t="s">
        <v>768</v>
      </c>
      <c r="I144" s="313">
        <v>34</v>
      </c>
      <c r="J144" s="313" t="s">
        <v>1287</v>
      </c>
      <c r="K144" s="320" t="s">
        <v>1288</v>
      </c>
      <c r="L144" s="313">
        <v>4</v>
      </c>
      <c r="M144" s="313" t="s">
        <v>891</v>
      </c>
      <c r="N144" s="315" t="s">
        <v>892</v>
      </c>
      <c r="O144" s="313" t="s">
        <v>893</v>
      </c>
    </row>
    <row r="145" spans="1:15">
      <c r="A145" s="4">
        <v>144</v>
      </c>
      <c r="B145" s="313" t="s">
        <v>585</v>
      </c>
      <c r="C145" s="313" t="s">
        <v>586</v>
      </c>
      <c r="D145" s="313" t="s">
        <v>20</v>
      </c>
      <c r="E145" s="313" t="s">
        <v>1285</v>
      </c>
      <c r="F145" s="313" t="s">
        <v>1286</v>
      </c>
      <c r="G145" s="313" t="s">
        <v>125</v>
      </c>
      <c r="H145" s="313" t="s">
        <v>771</v>
      </c>
      <c r="I145" s="313">
        <v>35</v>
      </c>
      <c r="J145" s="313" t="s">
        <v>1289</v>
      </c>
      <c r="K145" s="320" t="s">
        <v>1290</v>
      </c>
      <c r="L145" s="313">
        <v>4</v>
      </c>
      <c r="M145" s="313" t="s">
        <v>891</v>
      </c>
      <c r="N145" s="315" t="s">
        <v>892</v>
      </c>
      <c r="O145" s="313" t="s">
        <v>893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83"/>
  <sheetViews>
    <sheetView workbookViewId="0">
      <pane ySplit="1" topLeftCell="A542" activePane="bottomLeft" state="frozen"/>
      <selection/>
      <selection pane="bottomLeft" activeCell="S1" sqref="S$1:S$1048576"/>
    </sheetView>
  </sheetViews>
  <sheetFormatPr defaultColWidth="9" defaultRowHeight="13.5"/>
  <cols>
    <col min="1" max="1" width="4.875" style="1" customWidth="1"/>
    <col min="2" max="2" width="8.875" style="1" customWidth="1"/>
    <col min="3" max="3" width="4.875" style="1" customWidth="1"/>
    <col min="4" max="4" width="13.125" style="1" customWidth="1"/>
    <col min="5" max="5" width="9.25" style="1" customWidth="1"/>
    <col min="6" max="6" width="28.375" style="1" customWidth="1"/>
    <col min="7" max="7" width="4.875" style="1" customWidth="1"/>
    <col min="8" max="8" width="15.25" style="1" customWidth="1"/>
    <col min="9" max="9" width="8.375" style="1" customWidth="1"/>
    <col min="10" max="10" width="12.75" style="1" customWidth="1"/>
    <col min="11" max="11" width="14" style="1" customWidth="1"/>
    <col min="12" max="12" width="7.875" style="1" customWidth="1"/>
    <col min="13" max="13" width="8.375" style="1" customWidth="1"/>
    <col min="14" max="15" width="6.375" style="1" customWidth="1"/>
    <col min="16" max="16" width="7.375" style="1" customWidth="1"/>
    <col min="17" max="17" width="14.875" style="1" customWidth="1"/>
    <col min="18" max="18" width="8.375" style="1" customWidth="1"/>
    <col min="19" max="19" width="11.875" style="1" customWidth="1"/>
  </cols>
  <sheetData>
    <row r="1" spans="1:19">
      <c r="A1" s="46" t="s">
        <v>0</v>
      </c>
      <c r="B1" s="46" t="s">
        <v>1</v>
      </c>
      <c r="C1" s="46" t="s">
        <v>2</v>
      </c>
      <c r="D1" s="46" t="s">
        <v>3</v>
      </c>
      <c r="E1" s="46" t="s">
        <v>4</v>
      </c>
      <c r="F1" s="46" t="s">
        <v>5</v>
      </c>
      <c r="G1" s="46" t="s">
        <v>6</v>
      </c>
      <c r="H1" s="46" t="s">
        <v>7</v>
      </c>
      <c r="I1" s="46" t="s">
        <v>8</v>
      </c>
      <c r="J1" s="46" t="s">
        <v>9</v>
      </c>
      <c r="K1" s="46" t="s">
        <v>10</v>
      </c>
      <c r="L1" s="46" t="s">
        <v>11</v>
      </c>
      <c r="M1" s="46" t="s">
        <v>1291</v>
      </c>
      <c r="N1" s="46" t="s">
        <v>12</v>
      </c>
      <c r="O1" s="46" t="s">
        <v>13</v>
      </c>
      <c r="P1" s="46" t="s">
        <v>1292</v>
      </c>
      <c r="Q1" s="46" t="s">
        <v>14</v>
      </c>
      <c r="R1" s="46" t="s">
        <v>15</v>
      </c>
      <c r="S1" s="46" t="s">
        <v>16</v>
      </c>
    </row>
    <row r="2" spans="1:19">
      <c r="A2" s="4">
        <v>1</v>
      </c>
      <c r="B2" s="313" t="s">
        <v>18</v>
      </c>
      <c r="C2" s="313" t="s">
        <v>19</v>
      </c>
      <c r="D2" s="313" t="s">
        <v>20</v>
      </c>
      <c r="E2" s="313" t="s">
        <v>21</v>
      </c>
      <c r="F2" s="313" t="s">
        <v>22</v>
      </c>
      <c r="G2" s="313" t="s">
        <v>23</v>
      </c>
      <c r="H2" s="313" t="s">
        <v>24</v>
      </c>
      <c r="I2" s="313" t="s">
        <v>1293</v>
      </c>
      <c r="J2" s="313" t="s">
        <v>25</v>
      </c>
      <c r="K2" s="313" t="s">
        <v>26</v>
      </c>
      <c r="L2" s="313" t="s">
        <v>1294</v>
      </c>
      <c r="M2" s="313" t="s">
        <v>28</v>
      </c>
      <c r="N2" s="313" t="s">
        <v>1294</v>
      </c>
      <c r="O2" s="313" t="s">
        <v>28</v>
      </c>
      <c r="P2" s="313" t="s">
        <v>28</v>
      </c>
      <c r="Q2" s="313" t="s">
        <v>27</v>
      </c>
      <c r="R2" s="313" t="s">
        <v>28</v>
      </c>
      <c r="S2" s="313" t="s">
        <v>29</v>
      </c>
    </row>
    <row r="3" spans="1:19">
      <c r="A3" s="4">
        <v>2</v>
      </c>
      <c r="B3" s="313" t="s">
        <v>18</v>
      </c>
      <c r="C3" s="313" t="s">
        <v>19</v>
      </c>
      <c r="D3" s="313" t="s">
        <v>20</v>
      </c>
      <c r="E3" s="313" t="s">
        <v>21</v>
      </c>
      <c r="F3" s="313" t="s">
        <v>22</v>
      </c>
      <c r="G3" s="313" t="s">
        <v>23</v>
      </c>
      <c r="H3" s="313" t="s">
        <v>30</v>
      </c>
      <c r="I3" s="313" t="s">
        <v>1295</v>
      </c>
      <c r="J3" s="313" t="s">
        <v>25</v>
      </c>
      <c r="K3" s="313" t="s">
        <v>26</v>
      </c>
      <c r="L3" s="313" t="s">
        <v>1294</v>
      </c>
      <c r="M3" s="313" t="s">
        <v>28</v>
      </c>
      <c r="N3" s="313" t="s">
        <v>1294</v>
      </c>
      <c r="O3" s="313" t="s">
        <v>28</v>
      </c>
      <c r="P3" s="313" t="s">
        <v>28</v>
      </c>
      <c r="Q3" s="313" t="s">
        <v>27</v>
      </c>
      <c r="R3" s="313" t="s">
        <v>28</v>
      </c>
      <c r="S3" s="313" t="s">
        <v>29</v>
      </c>
    </row>
    <row r="4" spans="1:19">
      <c r="A4" s="4">
        <v>3</v>
      </c>
      <c r="B4" s="313" t="s">
        <v>18</v>
      </c>
      <c r="C4" s="313" t="s">
        <v>19</v>
      </c>
      <c r="D4" s="313" t="s">
        <v>20</v>
      </c>
      <c r="E4" s="313" t="s">
        <v>21</v>
      </c>
      <c r="F4" s="313" t="s">
        <v>22</v>
      </c>
      <c r="G4" s="313" t="s">
        <v>23</v>
      </c>
      <c r="H4" s="313" t="s">
        <v>31</v>
      </c>
      <c r="I4" s="313" t="s">
        <v>1296</v>
      </c>
      <c r="J4" s="313" t="s">
        <v>32</v>
      </c>
      <c r="K4" s="313" t="s">
        <v>33</v>
      </c>
      <c r="L4" s="313" t="s">
        <v>1294</v>
      </c>
      <c r="M4" s="313" t="s">
        <v>28</v>
      </c>
      <c r="N4" s="313" t="s">
        <v>1294</v>
      </c>
      <c r="O4" s="313" t="s">
        <v>28</v>
      </c>
      <c r="P4" s="313" t="s">
        <v>28</v>
      </c>
      <c r="Q4" s="313" t="s">
        <v>27</v>
      </c>
      <c r="R4" s="313" t="s">
        <v>28</v>
      </c>
      <c r="S4" s="313" t="s">
        <v>29</v>
      </c>
    </row>
    <row r="5" spans="1:19">
      <c r="A5" s="4">
        <v>4</v>
      </c>
      <c r="B5" s="313" t="s">
        <v>18</v>
      </c>
      <c r="C5" s="313" t="s">
        <v>19</v>
      </c>
      <c r="D5" s="313" t="s">
        <v>20</v>
      </c>
      <c r="E5" s="313" t="s">
        <v>21</v>
      </c>
      <c r="F5" s="313" t="s">
        <v>22</v>
      </c>
      <c r="G5" s="313" t="s">
        <v>23</v>
      </c>
      <c r="H5" s="313" t="s">
        <v>34</v>
      </c>
      <c r="I5" s="313" t="s">
        <v>1297</v>
      </c>
      <c r="J5" s="313" t="s">
        <v>32</v>
      </c>
      <c r="K5" s="313" t="s">
        <v>33</v>
      </c>
      <c r="L5" s="313" t="s">
        <v>1294</v>
      </c>
      <c r="M5" s="313" t="s">
        <v>28</v>
      </c>
      <c r="N5" s="313" t="s">
        <v>1294</v>
      </c>
      <c r="O5" s="313" t="s">
        <v>28</v>
      </c>
      <c r="P5" s="313" t="s">
        <v>28</v>
      </c>
      <c r="Q5" s="313" t="s">
        <v>27</v>
      </c>
      <c r="R5" s="313" t="s">
        <v>28</v>
      </c>
      <c r="S5" s="313" t="s">
        <v>893</v>
      </c>
    </row>
    <row r="6" spans="1:19">
      <c r="A6" s="4">
        <v>5</v>
      </c>
      <c r="B6" s="313" t="s">
        <v>18</v>
      </c>
      <c r="C6" s="313" t="s">
        <v>19</v>
      </c>
      <c r="D6" s="313" t="s">
        <v>20</v>
      </c>
      <c r="E6" s="313" t="s">
        <v>21</v>
      </c>
      <c r="F6" s="313" t="s">
        <v>22</v>
      </c>
      <c r="G6" s="313" t="s">
        <v>23</v>
      </c>
      <c r="H6" s="313" t="s">
        <v>35</v>
      </c>
      <c r="I6" s="313" t="s">
        <v>1298</v>
      </c>
      <c r="J6" s="313" t="s">
        <v>36</v>
      </c>
      <c r="K6" s="313" t="s">
        <v>37</v>
      </c>
      <c r="L6" s="313" t="s">
        <v>1294</v>
      </c>
      <c r="M6" s="313" t="s">
        <v>28</v>
      </c>
      <c r="N6" s="313" t="s">
        <v>1294</v>
      </c>
      <c r="O6" s="313" t="s">
        <v>28</v>
      </c>
      <c r="P6" s="313" t="s">
        <v>28</v>
      </c>
      <c r="Q6" s="313" t="s">
        <v>27</v>
      </c>
      <c r="R6" s="313" t="s">
        <v>28</v>
      </c>
      <c r="S6" s="313" t="s">
        <v>611</v>
      </c>
    </row>
    <row r="7" spans="1:19">
      <c r="A7" s="4">
        <v>6</v>
      </c>
      <c r="B7" s="313" t="s">
        <v>18</v>
      </c>
      <c r="C7" s="313" t="s">
        <v>19</v>
      </c>
      <c r="D7" s="313" t="s">
        <v>20</v>
      </c>
      <c r="E7" s="313" t="s">
        <v>21</v>
      </c>
      <c r="F7" s="313" t="s">
        <v>22</v>
      </c>
      <c r="G7" s="313" t="s">
        <v>23</v>
      </c>
      <c r="H7" s="313" t="s">
        <v>38</v>
      </c>
      <c r="I7" s="313" t="s">
        <v>1299</v>
      </c>
      <c r="J7" s="313" t="s">
        <v>39</v>
      </c>
      <c r="K7" s="313" t="s">
        <v>40</v>
      </c>
      <c r="L7" s="313" t="s">
        <v>1294</v>
      </c>
      <c r="M7" s="313" t="s">
        <v>28</v>
      </c>
      <c r="N7" s="313" t="s">
        <v>1294</v>
      </c>
      <c r="O7" s="313" t="s">
        <v>28</v>
      </c>
      <c r="P7" s="313" t="s">
        <v>28</v>
      </c>
      <c r="Q7" s="313" t="s">
        <v>27</v>
      </c>
      <c r="R7" s="313" t="s">
        <v>28</v>
      </c>
      <c r="S7" s="313" t="s">
        <v>29</v>
      </c>
    </row>
    <row r="8" spans="1:19">
      <c r="A8" s="4">
        <v>7</v>
      </c>
      <c r="B8" s="313" t="s">
        <v>18</v>
      </c>
      <c r="C8" s="313" t="s">
        <v>19</v>
      </c>
      <c r="D8" s="313" t="s">
        <v>20</v>
      </c>
      <c r="E8" s="313" t="s">
        <v>21</v>
      </c>
      <c r="F8" s="313" t="s">
        <v>22</v>
      </c>
      <c r="G8" s="313" t="s">
        <v>23</v>
      </c>
      <c r="H8" s="313" t="s">
        <v>41</v>
      </c>
      <c r="I8" s="313" t="s">
        <v>1300</v>
      </c>
      <c r="J8" s="313" t="s">
        <v>42</v>
      </c>
      <c r="K8" s="313" t="s">
        <v>43</v>
      </c>
      <c r="L8" s="313" t="s">
        <v>1294</v>
      </c>
      <c r="M8" s="313" t="s">
        <v>28</v>
      </c>
      <c r="N8" s="313" t="s">
        <v>1294</v>
      </c>
      <c r="O8" s="313" t="s">
        <v>28</v>
      </c>
      <c r="P8" s="313" t="s">
        <v>28</v>
      </c>
      <c r="Q8" s="313" t="s">
        <v>27</v>
      </c>
      <c r="R8" s="313" t="s">
        <v>28</v>
      </c>
      <c r="S8" s="313" t="s">
        <v>29</v>
      </c>
    </row>
    <row r="9" spans="1:19">
      <c r="A9" s="4">
        <v>8</v>
      </c>
      <c r="B9" s="313" t="s">
        <v>18</v>
      </c>
      <c r="C9" s="313" t="s">
        <v>19</v>
      </c>
      <c r="D9" s="313" t="s">
        <v>20</v>
      </c>
      <c r="E9" s="313" t="s">
        <v>21</v>
      </c>
      <c r="F9" s="313" t="s">
        <v>22</v>
      </c>
      <c r="G9" s="313" t="s">
        <v>23</v>
      </c>
      <c r="H9" s="313" t="s">
        <v>44</v>
      </c>
      <c r="I9" s="313" t="s">
        <v>1293</v>
      </c>
      <c r="J9" s="313" t="s">
        <v>45</v>
      </c>
      <c r="K9" s="313" t="s">
        <v>46</v>
      </c>
      <c r="L9" s="313" t="s">
        <v>1294</v>
      </c>
      <c r="M9" s="313" t="s">
        <v>28</v>
      </c>
      <c r="N9" s="313" t="s">
        <v>1294</v>
      </c>
      <c r="O9" s="313" t="s">
        <v>28</v>
      </c>
      <c r="P9" s="313" t="s">
        <v>28</v>
      </c>
      <c r="Q9" s="313" t="s">
        <v>27</v>
      </c>
      <c r="R9" s="313" t="s">
        <v>28</v>
      </c>
      <c r="S9" s="313" t="s">
        <v>29</v>
      </c>
    </row>
    <row r="10" spans="1:19">
      <c r="A10" s="4">
        <v>9</v>
      </c>
      <c r="B10" s="313" t="s">
        <v>18</v>
      </c>
      <c r="C10" s="313" t="s">
        <v>19</v>
      </c>
      <c r="D10" s="313" t="s">
        <v>20</v>
      </c>
      <c r="E10" s="313" t="s">
        <v>21</v>
      </c>
      <c r="F10" s="313" t="s">
        <v>22</v>
      </c>
      <c r="G10" s="313" t="s">
        <v>23</v>
      </c>
      <c r="H10" s="313" t="s">
        <v>47</v>
      </c>
      <c r="I10" s="313" t="s">
        <v>1301</v>
      </c>
      <c r="J10" s="313" t="s">
        <v>45</v>
      </c>
      <c r="K10" s="313" t="s">
        <v>46</v>
      </c>
      <c r="L10" s="313" t="s">
        <v>1294</v>
      </c>
      <c r="M10" s="313" t="s">
        <v>28</v>
      </c>
      <c r="N10" s="313" t="s">
        <v>1294</v>
      </c>
      <c r="O10" s="313" t="s">
        <v>28</v>
      </c>
      <c r="P10" s="313" t="s">
        <v>28</v>
      </c>
      <c r="Q10" s="313" t="s">
        <v>27</v>
      </c>
      <c r="R10" s="313" t="s">
        <v>28</v>
      </c>
      <c r="S10" s="313" t="s">
        <v>29</v>
      </c>
    </row>
    <row r="11" spans="1:19">
      <c r="A11" s="4">
        <v>10</v>
      </c>
      <c r="B11" s="313" t="s">
        <v>18</v>
      </c>
      <c r="C11" s="313" t="s">
        <v>19</v>
      </c>
      <c r="D11" s="313" t="s">
        <v>20</v>
      </c>
      <c r="E11" s="313" t="s">
        <v>48</v>
      </c>
      <c r="F11" s="313" t="s">
        <v>49</v>
      </c>
      <c r="G11" s="313" t="s">
        <v>23</v>
      </c>
      <c r="H11" s="313" t="s">
        <v>50</v>
      </c>
      <c r="I11" s="313" t="s">
        <v>1300</v>
      </c>
      <c r="J11" s="313" t="s">
        <v>51</v>
      </c>
      <c r="K11" s="313" t="s">
        <v>52</v>
      </c>
      <c r="L11" s="313" t="s">
        <v>1294</v>
      </c>
      <c r="M11" s="313" t="s">
        <v>28</v>
      </c>
      <c r="N11" s="313" t="s">
        <v>1294</v>
      </c>
      <c r="O11" s="313" t="s">
        <v>28</v>
      </c>
      <c r="P11" s="313" t="s">
        <v>28</v>
      </c>
      <c r="Q11" s="313" t="s">
        <v>27</v>
      </c>
      <c r="R11" s="313" t="s">
        <v>28</v>
      </c>
      <c r="S11" s="313" t="s">
        <v>29</v>
      </c>
    </row>
    <row r="12" spans="1:19">
      <c r="A12" s="4">
        <v>11</v>
      </c>
      <c r="B12" s="313" t="s">
        <v>18</v>
      </c>
      <c r="C12" s="313" t="s">
        <v>19</v>
      </c>
      <c r="D12" s="313" t="s">
        <v>20</v>
      </c>
      <c r="E12" s="313" t="s">
        <v>48</v>
      </c>
      <c r="F12" s="313" t="s">
        <v>49</v>
      </c>
      <c r="G12" s="313" t="s">
        <v>23</v>
      </c>
      <c r="H12" s="313" t="s">
        <v>53</v>
      </c>
      <c r="I12" s="313" t="s">
        <v>1302</v>
      </c>
      <c r="J12" s="313" t="s">
        <v>25</v>
      </c>
      <c r="K12" s="313" t="s">
        <v>26</v>
      </c>
      <c r="L12" s="313" t="s">
        <v>1294</v>
      </c>
      <c r="M12" s="313" t="s">
        <v>28</v>
      </c>
      <c r="N12" s="313" t="s">
        <v>1294</v>
      </c>
      <c r="O12" s="313" t="s">
        <v>28</v>
      </c>
      <c r="P12" s="313" t="s">
        <v>28</v>
      </c>
      <c r="Q12" s="313" t="s">
        <v>27</v>
      </c>
      <c r="R12" s="313" t="s">
        <v>28</v>
      </c>
      <c r="S12" s="313" t="s">
        <v>29</v>
      </c>
    </row>
    <row r="13" spans="1:19">
      <c r="A13" s="4">
        <v>12</v>
      </c>
      <c r="B13" s="313" t="s">
        <v>18</v>
      </c>
      <c r="C13" s="313" t="s">
        <v>19</v>
      </c>
      <c r="D13" s="313" t="s">
        <v>20</v>
      </c>
      <c r="E13" s="313" t="s">
        <v>48</v>
      </c>
      <c r="F13" s="313" t="s">
        <v>49</v>
      </c>
      <c r="G13" s="313" t="s">
        <v>23</v>
      </c>
      <c r="H13" s="313" t="s">
        <v>54</v>
      </c>
      <c r="I13" s="313" t="s">
        <v>1303</v>
      </c>
      <c r="J13" s="313" t="s">
        <v>55</v>
      </c>
      <c r="K13" s="313" t="s">
        <v>56</v>
      </c>
      <c r="L13" s="313" t="s">
        <v>1294</v>
      </c>
      <c r="M13" s="313" t="s">
        <v>28</v>
      </c>
      <c r="N13" s="313" t="s">
        <v>1294</v>
      </c>
      <c r="O13" s="313" t="s">
        <v>28</v>
      </c>
      <c r="P13" s="313" t="s">
        <v>28</v>
      </c>
      <c r="Q13" s="313" t="s">
        <v>27</v>
      </c>
      <c r="R13" s="313" t="s">
        <v>28</v>
      </c>
      <c r="S13" s="313" t="s">
        <v>29</v>
      </c>
    </row>
    <row r="14" spans="1:19">
      <c r="A14" s="4">
        <v>13</v>
      </c>
      <c r="B14" s="313" t="s">
        <v>18</v>
      </c>
      <c r="C14" s="313" t="s">
        <v>19</v>
      </c>
      <c r="D14" s="313" t="s">
        <v>20</v>
      </c>
      <c r="E14" s="313" t="s">
        <v>48</v>
      </c>
      <c r="F14" s="313" t="s">
        <v>49</v>
      </c>
      <c r="G14" s="313" t="s">
        <v>23</v>
      </c>
      <c r="H14" s="313" t="s">
        <v>57</v>
      </c>
      <c r="I14" s="313" t="s">
        <v>1304</v>
      </c>
      <c r="J14" s="313" t="s">
        <v>36</v>
      </c>
      <c r="K14" s="313" t="s">
        <v>37</v>
      </c>
      <c r="L14" s="313" t="s">
        <v>1294</v>
      </c>
      <c r="M14" s="313" t="s">
        <v>28</v>
      </c>
      <c r="N14" s="313" t="s">
        <v>1294</v>
      </c>
      <c r="O14" s="313" t="s">
        <v>28</v>
      </c>
      <c r="P14" s="313" t="s">
        <v>28</v>
      </c>
      <c r="Q14" s="313" t="s">
        <v>27</v>
      </c>
      <c r="R14" s="313" t="s">
        <v>28</v>
      </c>
      <c r="S14" s="313" t="s">
        <v>29</v>
      </c>
    </row>
    <row r="15" spans="1:19">
      <c r="A15" s="4">
        <v>14</v>
      </c>
      <c r="B15" s="313" t="s">
        <v>18</v>
      </c>
      <c r="C15" s="313" t="s">
        <v>19</v>
      </c>
      <c r="D15" s="313" t="s">
        <v>20</v>
      </c>
      <c r="E15" s="313" t="s">
        <v>48</v>
      </c>
      <c r="F15" s="313" t="s">
        <v>49</v>
      </c>
      <c r="G15" s="313" t="s">
        <v>23</v>
      </c>
      <c r="H15" s="313" t="s">
        <v>58</v>
      </c>
      <c r="I15" s="313" t="s">
        <v>1297</v>
      </c>
      <c r="J15" s="313" t="s">
        <v>59</v>
      </c>
      <c r="K15" s="313" t="s">
        <v>60</v>
      </c>
      <c r="L15" s="313" t="s">
        <v>1294</v>
      </c>
      <c r="M15" s="313" t="s">
        <v>28</v>
      </c>
      <c r="N15" s="313" t="s">
        <v>1294</v>
      </c>
      <c r="O15" s="313" t="s">
        <v>28</v>
      </c>
      <c r="P15" s="313" t="s">
        <v>28</v>
      </c>
      <c r="Q15" s="313" t="s">
        <v>27</v>
      </c>
      <c r="R15" s="313" t="s">
        <v>28</v>
      </c>
      <c r="S15" s="313" t="s">
        <v>29</v>
      </c>
    </row>
    <row r="16" spans="1:19">
      <c r="A16" s="4">
        <v>15</v>
      </c>
      <c r="B16" s="313" t="s">
        <v>18</v>
      </c>
      <c r="C16" s="313" t="s">
        <v>19</v>
      </c>
      <c r="D16" s="313" t="s">
        <v>20</v>
      </c>
      <c r="E16" s="313" t="s">
        <v>48</v>
      </c>
      <c r="F16" s="313" t="s">
        <v>49</v>
      </c>
      <c r="G16" s="313" t="s">
        <v>23</v>
      </c>
      <c r="H16" s="313" t="s">
        <v>61</v>
      </c>
      <c r="I16" s="313" t="s">
        <v>1297</v>
      </c>
      <c r="J16" s="313" t="s">
        <v>59</v>
      </c>
      <c r="K16" s="313" t="s">
        <v>60</v>
      </c>
      <c r="L16" s="313" t="s">
        <v>1294</v>
      </c>
      <c r="M16" s="313" t="s">
        <v>28</v>
      </c>
      <c r="N16" s="313" t="s">
        <v>1294</v>
      </c>
      <c r="O16" s="313" t="s">
        <v>28</v>
      </c>
      <c r="P16" s="313" t="s">
        <v>28</v>
      </c>
      <c r="Q16" s="313" t="s">
        <v>27</v>
      </c>
      <c r="R16" s="313" t="s">
        <v>28</v>
      </c>
      <c r="S16" s="313" t="s">
        <v>29</v>
      </c>
    </row>
    <row r="17" spans="1:19">
      <c r="A17" s="4">
        <v>16</v>
      </c>
      <c r="B17" s="313" t="s">
        <v>18</v>
      </c>
      <c r="C17" s="313" t="s">
        <v>19</v>
      </c>
      <c r="D17" s="313" t="s">
        <v>20</v>
      </c>
      <c r="E17" s="313" t="s">
        <v>48</v>
      </c>
      <c r="F17" s="313" t="s">
        <v>49</v>
      </c>
      <c r="G17" s="313" t="s">
        <v>23</v>
      </c>
      <c r="H17" s="313" t="s">
        <v>62</v>
      </c>
      <c r="I17" s="313" t="s">
        <v>1305</v>
      </c>
      <c r="J17" s="313" t="s">
        <v>63</v>
      </c>
      <c r="K17" s="313" t="s">
        <v>64</v>
      </c>
      <c r="L17" s="313" t="s">
        <v>1294</v>
      </c>
      <c r="M17" s="313" t="s">
        <v>28</v>
      </c>
      <c r="N17" s="313" t="s">
        <v>1294</v>
      </c>
      <c r="O17" s="313" t="s">
        <v>28</v>
      </c>
      <c r="P17" s="313" t="s">
        <v>28</v>
      </c>
      <c r="Q17" s="313" t="s">
        <v>27</v>
      </c>
      <c r="R17" s="313" t="s">
        <v>28</v>
      </c>
      <c r="S17" s="313" t="s">
        <v>29</v>
      </c>
    </row>
    <row r="18" spans="1:19">
      <c r="A18" s="4">
        <v>17</v>
      </c>
      <c r="B18" s="313" t="s">
        <v>18</v>
      </c>
      <c r="C18" s="313" t="s">
        <v>19</v>
      </c>
      <c r="D18" s="313" t="s">
        <v>20</v>
      </c>
      <c r="E18" s="313" t="s">
        <v>48</v>
      </c>
      <c r="F18" s="313" t="s">
        <v>49</v>
      </c>
      <c r="G18" s="313" t="s">
        <v>23</v>
      </c>
      <c r="H18" s="313" t="s">
        <v>65</v>
      </c>
      <c r="I18" s="313" t="s">
        <v>1306</v>
      </c>
      <c r="J18" s="313" t="s">
        <v>63</v>
      </c>
      <c r="K18" s="313" t="s">
        <v>64</v>
      </c>
      <c r="L18" s="313" t="s">
        <v>1294</v>
      </c>
      <c r="M18" s="313" t="s">
        <v>28</v>
      </c>
      <c r="N18" s="313" t="s">
        <v>1294</v>
      </c>
      <c r="O18" s="313" t="s">
        <v>28</v>
      </c>
      <c r="P18" s="313" t="s">
        <v>28</v>
      </c>
      <c r="Q18" s="313" t="s">
        <v>27</v>
      </c>
      <c r="R18" s="313" t="s">
        <v>28</v>
      </c>
      <c r="S18" s="313" t="s">
        <v>29</v>
      </c>
    </row>
    <row r="19" spans="1:19">
      <c r="A19" s="4">
        <v>18</v>
      </c>
      <c r="B19" s="313" t="s">
        <v>18</v>
      </c>
      <c r="C19" s="313" t="s">
        <v>19</v>
      </c>
      <c r="D19" s="313" t="s">
        <v>20</v>
      </c>
      <c r="E19" s="313" t="s">
        <v>48</v>
      </c>
      <c r="F19" s="313" t="s">
        <v>49</v>
      </c>
      <c r="G19" s="313" t="s">
        <v>23</v>
      </c>
      <c r="H19" s="313" t="s">
        <v>66</v>
      </c>
      <c r="I19" s="313" t="s">
        <v>1307</v>
      </c>
      <c r="J19" s="313" t="s">
        <v>67</v>
      </c>
      <c r="K19" s="313" t="s">
        <v>68</v>
      </c>
      <c r="L19" s="313" t="s">
        <v>1294</v>
      </c>
      <c r="M19" s="313" t="s">
        <v>28</v>
      </c>
      <c r="N19" s="313" t="s">
        <v>1294</v>
      </c>
      <c r="O19" s="313" t="s">
        <v>28</v>
      </c>
      <c r="P19" s="313" t="s">
        <v>28</v>
      </c>
      <c r="Q19" s="313" t="s">
        <v>27</v>
      </c>
      <c r="R19" s="313" t="s">
        <v>28</v>
      </c>
      <c r="S19" s="313" t="s">
        <v>29</v>
      </c>
    </row>
    <row r="20" spans="1:19">
      <c r="A20" s="4">
        <v>19</v>
      </c>
      <c r="B20" s="313" t="s">
        <v>18</v>
      </c>
      <c r="C20" s="313" t="s">
        <v>19</v>
      </c>
      <c r="D20" s="313" t="s">
        <v>20</v>
      </c>
      <c r="E20" s="313" t="s">
        <v>887</v>
      </c>
      <c r="F20" s="313" t="s">
        <v>888</v>
      </c>
      <c r="G20" s="313" t="s">
        <v>92</v>
      </c>
      <c r="H20" s="313" t="s">
        <v>188</v>
      </c>
      <c r="I20" s="313" t="s">
        <v>1308</v>
      </c>
      <c r="J20" s="313" t="s">
        <v>889</v>
      </c>
      <c r="K20" s="313" t="s">
        <v>890</v>
      </c>
      <c r="L20" s="313" t="s">
        <v>1309</v>
      </c>
      <c r="M20" s="313" t="s">
        <v>28</v>
      </c>
      <c r="N20" s="313" t="s">
        <v>28</v>
      </c>
      <c r="O20" s="313" t="s">
        <v>28</v>
      </c>
      <c r="P20" s="313" t="s">
        <v>1309</v>
      </c>
      <c r="Q20" s="313" t="s">
        <v>891</v>
      </c>
      <c r="R20" s="313" t="s">
        <v>28</v>
      </c>
      <c r="S20" s="313" t="s">
        <v>893</v>
      </c>
    </row>
    <row r="21" spans="1:19">
      <c r="A21" s="4">
        <v>20</v>
      </c>
      <c r="B21" s="313" t="s">
        <v>18</v>
      </c>
      <c r="C21" s="313" t="s">
        <v>19</v>
      </c>
      <c r="D21" s="313" t="s">
        <v>20</v>
      </c>
      <c r="E21" s="313" t="s">
        <v>887</v>
      </c>
      <c r="F21" s="313" t="s">
        <v>888</v>
      </c>
      <c r="G21" s="313" t="s">
        <v>92</v>
      </c>
      <c r="H21" s="313" t="s">
        <v>894</v>
      </c>
      <c r="I21" s="313" t="s">
        <v>1310</v>
      </c>
      <c r="J21" s="313" t="s">
        <v>895</v>
      </c>
      <c r="K21" s="313" t="s">
        <v>896</v>
      </c>
      <c r="L21" s="313" t="s">
        <v>1309</v>
      </c>
      <c r="M21" s="313" t="s">
        <v>28</v>
      </c>
      <c r="N21" s="313" t="s">
        <v>28</v>
      </c>
      <c r="O21" s="313" t="s">
        <v>28</v>
      </c>
      <c r="P21" s="313" t="s">
        <v>1309</v>
      </c>
      <c r="Q21" s="313" t="s">
        <v>891</v>
      </c>
      <c r="R21" s="313" t="s">
        <v>28</v>
      </c>
      <c r="S21" s="313" t="s">
        <v>893</v>
      </c>
    </row>
    <row r="22" spans="1:19">
      <c r="A22" s="4">
        <v>21</v>
      </c>
      <c r="B22" s="313" t="s">
        <v>18</v>
      </c>
      <c r="C22" s="313" t="s">
        <v>19</v>
      </c>
      <c r="D22" s="313" t="s">
        <v>20</v>
      </c>
      <c r="E22" s="313" t="s">
        <v>887</v>
      </c>
      <c r="F22" s="313" t="s">
        <v>888</v>
      </c>
      <c r="G22" s="313" t="s">
        <v>92</v>
      </c>
      <c r="H22" s="313" t="s">
        <v>897</v>
      </c>
      <c r="I22" s="313" t="s">
        <v>1311</v>
      </c>
      <c r="J22" s="313" t="s">
        <v>898</v>
      </c>
      <c r="K22" s="313" t="s">
        <v>899</v>
      </c>
      <c r="L22" s="313" t="s">
        <v>1309</v>
      </c>
      <c r="M22" s="313" t="s">
        <v>28</v>
      </c>
      <c r="N22" s="313" t="s">
        <v>28</v>
      </c>
      <c r="O22" s="313" t="s">
        <v>28</v>
      </c>
      <c r="P22" s="313" t="s">
        <v>1309</v>
      </c>
      <c r="Q22" s="313" t="s">
        <v>891</v>
      </c>
      <c r="R22" s="313" t="s">
        <v>28</v>
      </c>
      <c r="S22" s="313" t="s">
        <v>893</v>
      </c>
    </row>
    <row r="23" spans="1:19">
      <c r="A23" s="4">
        <v>22</v>
      </c>
      <c r="B23" s="313" t="s">
        <v>18</v>
      </c>
      <c r="C23" s="313" t="s">
        <v>19</v>
      </c>
      <c r="D23" s="313" t="s">
        <v>20</v>
      </c>
      <c r="E23" s="313" t="s">
        <v>887</v>
      </c>
      <c r="F23" s="313" t="s">
        <v>888</v>
      </c>
      <c r="G23" s="313" t="s">
        <v>92</v>
      </c>
      <c r="H23" s="313" t="s">
        <v>900</v>
      </c>
      <c r="I23" s="313" t="s">
        <v>1312</v>
      </c>
      <c r="J23" s="313" t="s">
        <v>901</v>
      </c>
      <c r="K23" s="313" t="s">
        <v>902</v>
      </c>
      <c r="L23" s="313" t="s">
        <v>1309</v>
      </c>
      <c r="M23" s="313" t="s">
        <v>28</v>
      </c>
      <c r="N23" s="313" t="s">
        <v>28</v>
      </c>
      <c r="O23" s="313" t="s">
        <v>28</v>
      </c>
      <c r="P23" s="313" t="s">
        <v>1309</v>
      </c>
      <c r="Q23" s="313" t="s">
        <v>891</v>
      </c>
      <c r="R23" s="313" t="s">
        <v>28</v>
      </c>
      <c r="S23" s="313" t="s">
        <v>893</v>
      </c>
    </row>
    <row r="24" spans="1:19">
      <c r="A24" s="4">
        <v>23</v>
      </c>
      <c r="B24" s="313" t="s">
        <v>18</v>
      </c>
      <c r="C24" s="313" t="s">
        <v>19</v>
      </c>
      <c r="D24" s="313" t="s">
        <v>20</v>
      </c>
      <c r="E24" s="313" t="s">
        <v>887</v>
      </c>
      <c r="F24" s="313" t="s">
        <v>888</v>
      </c>
      <c r="G24" s="313" t="s">
        <v>92</v>
      </c>
      <c r="H24" s="313" t="s">
        <v>168</v>
      </c>
      <c r="I24" s="313" t="s">
        <v>1310</v>
      </c>
      <c r="J24" s="313" t="s">
        <v>903</v>
      </c>
      <c r="K24" s="313" t="s">
        <v>904</v>
      </c>
      <c r="L24" s="313" t="s">
        <v>1309</v>
      </c>
      <c r="M24" s="313" t="s">
        <v>28</v>
      </c>
      <c r="N24" s="313" t="s">
        <v>28</v>
      </c>
      <c r="O24" s="313" t="s">
        <v>28</v>
      </c>
      <c r="P24" s="313" t="s">
        <v>1309</v>
      </c>
      <c r="Q24" s="313" t="s">
        <v>891</v>
      </c>
      <c r="R24" s="313" t="s">
        <v>28</v>
      </c>
      <c r="S24" s="313" t="s">
        <v>893</v>
      </c>
    </row>
    <row r="25" spans="1:19">
      <c r="A25" s="4">
        <v>24</v>
      </c>
      <c r="B25" s="313" t="s">
        <v>18</v>
      </c>
      <c r="C25" s="313" t="s">
        <v>19</v>
      </c>
      <c r="D25" s="313" t="s">
        <v>20</v>
      </c>
      <c r="E25" s="313" t="s">
        <v>887</v>
      </c>
      <c r="F25" s="313" t="s">
        <v>888</v>
      </c>
      <c r="G25" s="313" t="s">
        <v>92</v>
      </c>
      <c r="H25" s="313" t="s">
        <v>905</v>
      </c>
      <c r="I25" s="313" t="s">
        <v>1310</v>
      </c>
      <c r="J25" s="313" t="s">
        <v>906</v>
      </c>
      <c r="K25" s="313" t="s">
        <v>907</v>
      </c>
      <c r="L25" s="313" t="s">
        <v>1309</v>
      </c>
      <c r="M25" s="313" t="s">
        <v>28</v>
      </c>
      <c r="N25" s="313" t="s">
        <v>28</v>
      </c>
      <c r="O25" s="313" t="s">
        <v>28</v>
      </c>
      <c r="P25" s="313" t="s">
        <v>1309</v>
      </c>
      <c r="Q25" s="313" t="s">
        <v>891</v>
      </c>
      <c r="R25" s="313" t="s">
        <v>28</v>
      </c>
      <c r="S25" s="313" t="s">
        <v>893</v>
      </c>
    </row>
    <row r="26" spans="1:19">
      <c r="A26" s="4">
        <v>25</v>
      </c>
      <c r="B26" s="313" t="s">
        <v>18</v>
      </c>
      <c r="C26" s="313" t="s">
        <v>19</v>
      </c>
      <c r="D26" s="313" t="s">
        <v>20</v>
      </c>
      <c r="E26" s="313" t="s">
        <v>908</v>
      </c>
      <c r="F26" s="313" t="s">
        <v>909</v>
      </c>
      <c r="G26" s="313" t="s">
        <v>84</v>
      </c>
      <c r="H26" s="313" t="s">
        <v>193</v>
      </c>
      <c r="I26" s="313" t="s">
        <v>1313</v>
      </c>
      <c r="J26" s="313" t="s">
        <v>910</v>
      </c>
      <c r="K26" s="313" t="s">
        <v>911</v>
      </c>
      <c r="L26" s="313" t="s">
        <v>19</v>
      </c>
      <c r="M26" s="313" t="s">
        <v>28</v>
      </c>
      <c r="N26" s="313" t="s">
        <v>28</v>
      </c>
      <c r="O26" s="313" t="s">
        <v>28</v>
      </c>
      <c r="P26" s="313" t="s">
        <v>19</v>
      </c>
      <c r="Q26" s="313" t="s">
        <v>891</v>
      </c>
      <c r="R26" s="313" t="s">
        <v>28</v>
      </c>
      <c r="S26" s="313" t="s">
        <v>893</v>
      </c>
    </row>
    <row r="27" spans="1:19">
      <c r="A27" s="4">
        <v>26</v>
      </c>
      <c r="B27" s="313" t="s">
        <v>18</v>
      </c>
      <c r="C27" s="313" t="s">
        <v>19</v>
      </c>
      <c r="D27" s="313" t="s">
        <v>20</v>
      </c>
      <c r="E27" s="313" t="s">
        <v>908</v>
      </c>
      <c r="F27" s="313" t="s">
        <v>909</v>
      </c>
      <c r="G27" s="313" t="s">
        <v>84</v>
      </c>
      <c r="H27" s="313" t="s">
        <v>107</v>
      </c>
      <c r="I27" s="313" t="s">
        <v>1314</v>
      </c>
      <c r="J27" s="313" t="s">
        <v>912</v>
      </c>
      <c r="K27" s="313" t="s">
        <v>913</v>
      </c>
      <c r="L27" s="313" t="s">
        <v>19</v>
      </c>
      <c r="M27" s="313" t="s">
        <v>28</v>
      </c>
      <c r="N27" s="313" t="s">
        <v>28</v>
      </c>
      <c r="O27" s="313" t="s">
        <v>28</v>
      </c>
      <c r="P27" s="313" t="s">
        <v>19</v>
      </c>
      <c r="Q27" s="313" t="s">
        <v>891</v>
      </c>
      <c r="R27" s="313" t="s">
        <v>28</v>
      </c>
      <c r="S27" s="313" t="s">
        <v>893</v>
      </c>
    </row>
    <row r="28" spans="1:19">
      <c r="A28" s="4">
        <v>27</v>
      </c>
      <c r="B28" s="313" t="s">
        <v>18</v>
      </c>
      <c r="C28" s="313" t="s">
        <v>19</v>
      </c>
      <c r="D28" s="313" t="s">
        <v>20</v>
      </c>
      <c r="E28" s="313" t="s">
        <v>908</v>
      </c>
      <c r="F28" s="313" t="s">
        <v>909</v>
      </c>
      <c r="G28" s="313" t="s">
        <v>84</v>
      </c>
      <c r="H28" s="313" t="s">
        <v>625</v>
      </c>
      <c r="I28" s="313" t="s">
        <v>1315</v>
      </c>
      <c r="J28" s="313" t="s">
        <v>914</v>
      </c>
      <c r="K28" s="313" t="s">
        <v>915</v>
      </c>
      <c r="L28" s="313" t="s">
        <v>19</v>
      </c>
      <c r="M28" s="313" t="s">
        <v>28</v>
      </c>
      <c r="N28" s="313" t="s">
        <v>28</v>
      </c>
      <c r="O28" s="313" t="s">
        <v>28</v>
      </c>
      <c r="P28" s="313" t="s">
        <v>19</v>
      </c>
      <c r="Q28" s="313" t="s">
        <v>891</v>
      </c>
      <c r="R28" s="313" t="s">
        <v>28</v>
      </c>
      <c r="S28" s="313" t="s">
        <v>893</v>
      </c>
    </row>
    <row r="29" spans="1:19">
      <c r="A29" s="4">
        <v>28</v>
      </c>
      <c r="B29" s="313" t="s">
        <v>18</v>
      </c>
      <c r="C29" s="313" t="s">
        <v>19</v>
      </c>
      <c r="D29" s="313" t="s">
        <v>20</v>
      </c>
      <c r="E29" s="313" t="s">
        <v>908</v>
      </c>
      <c r="F29" s="313" t="s">
        <v>909</v>
      </c>
      <c r="G29" s="313" t="s">
        <v>84</v>
      </c>
      <c r="H29" s="313" t="s">
        <v>633</v>
      </c>
      <c r="I29" s="313" t="s">
        <v>1316</v>
      </c>
      <c r="J29" s="313" t="s">
        <v>916</v>
      </c>
      <c r="K29" s="313" t="s">
        <v>917</v>
      </c>
      <c r="L29" s="313" t="s">
        <v>19</v>
      </c>
      <c r="M29" s="313" t="s">
        <v>28</v>
      </c>
      <c r="N29" s="313" t="s">
        <v>28</v>
      </c>
      <c r="O29" s="313" t="s">
        <v>28</v>
      </c>
      <c r="P29" s="313" t="s">
        <v>19</v>
      </c>
      <c r="Q29" s="313" t="s">
        <v>891</v>
      </c>
      <c r="R29" s="313" t="s">
        <v>28</v>
      </c>
      <c r="S29" s="313" t="s">
        <v>893</v>
      </c>
    </row>
    <row r="30" spans="1:19">
      <c r="A30" s="4">
        <v>29</v>
      </c>
      <c r="B30" s="313" t="s">
        <v>18</v>
      </c>
      <c r="C30" s="313" t="s">
        <v>19</v>
      </c>
      <c r="D30" s="313" t="s">
        <v>20</v>
      </c>
      <c r="E30" s="313" t="s">
        <v>908</v>
      </c>
      <c r="F30" s="313" t="s">
        <v>909</v>
      </c>
      <c r="G30" s="313" t="s">
        <v>84</v>
      </c>
      <c r="H30" s="313" t="s">
        <v>630</v>
      </c>
      <c r="I30" s="313" t="s">
        <v>1317</v>
      </c>
      <c r="J30" s="313" t="s">
        <v>918</v>
      </c>
      <c r="K30" s="313" t="s">
        <v>919</v>
      </c>
      <c r="L30" s="313" t="s">
        <v>19</v>
      </c>
      <c r="M30" s="313" t="s">
        <v>28</v>
      </c>
      <c r="N30" s="313" t="s">
        <v>28</v>
      </c>
      <c r="O30" s="313" t="s">
        <v>28</v>
      </c>
      <c r="P30" s="313" t="s">
        <v>19</v>
      </c>
      <c r="Q30" s="313" t="s">
        <v>891</v>
      </c>
      <c r="R30" s="313" t="s">
        <v>28</v>
      </c>
      <c r="S30" s="313" t="s">
        <v>893</v>
      </c>
    </row>
    <row r="31" spans="1:19">
      <c r="A31" s="4">
        <v>30</v>
      </c>
      <c r="B31" s="313" t="s">
        <v>18</v>
      </c>
      <c r="C31" s="313" t="s">
        <v>19</v>
      </c>
      <c r="D31" s="313" t="s">
        <v>20</v>
      </c>
      <c r="E31" s="313" t="s">
        <v>908</v>
      </c>
      <c r="F31" s="313" t="s">
        <v>909</v>
      </c>
      <c r="G31" s="313" t="s">
        <v>84</v>
      </c>
      <c r="H31" s="313" t="s">
        <v>160</v>
      </c>
      <c r="I31" s="313" t="s">
        <v>1312</v>
      </c>
      <c r="J31" s="313" t="s">
        <v>920</v>
      </c>
      <c r="K31" s="313" t="s">
        <v>921</v>
      </c>
      <c r="L31" s="313" t="s">
        <v>19</v>
      </c>
      <c r="M31" s="313" t="s">
        <v>28</v>
      </c>
      <c r="N31" s="313" t="s">
        <v>28</v>
      </c>
      <c r="O31" s="313" t="s">
        <v>28</v>
      </c>
      <c r="P31" s="313" t="s">
        <v>19</v>
      </c>
      <c r="Q31" s="313" t="s">
        <v>891</v>
      </c>
      <c r="R31" s="313" t="s">
        <v>28</v>
      </c>
      <c r="S31" s="313" t="s">
        <v>893</v>
      </c>
    </row>
    <row r="32" spans="1:19">
      <c r="A32" s="4">
        <v>31</v>
      </c>
      <c r="B32" s="313" t="s">
        <v>18</v>
      </c>
      <c r="C32" s="313" t="s">
        <v>19</v>
      </c>
      <c r="D32" s="313" t="s">
        <v>20</v>
      </c>
      <c r="E32" s="313" t="s">
        <v>908</v>
      </c>
      <c r="F32" s="313" t="s">
        <v>909</v>
      </c>
      <c r="G32" s="313" t="s">
        <v>84</v>
      </c>
      <c r="H32" s="313" t="s">
        <v>922</v>
      </c>
      <c r="I32" s="313" t="s">
        <v>1310</v>
      </c>
      <c r="J32" s="313" t="s">
        <v>923</v>
      </c>
      <c r="K32" s="313" t="s">
        <v>924</v>
      </c>
      <c r="L32" s="313" t="s">
        <v>19</v>
      </c>
      <c r="M32" s="313" t="s">
        <v>28</v>
      </c>
      <c r="N32" s="313" t="s">
        <v>28</v>
      </c>
      <c r="O32" s="313" t="s">
        <v>28</v>
      </c>
      <c r="P32" s="313" t="s">
        <v>19</v>
      </c>
      <c r="Q32" s="313" t="s">
        <v>891</v>
      </c>
      <c r="R32" s="313" t="s">
        <v>28</v>
      </c>
      <c r="S32" s="313" t="s">
        <v>893</v>
      </c>
    </row>
    <row r="33" spans="1:19">
      <c r="A33" s="4">
        <v>32</v>
      </c>
      <c r="B33" s="313" t="s">
        <v>18</v>
      </c>
      <c r="C33" s="313" t="s">
        <v>19</v>
      </c>
      <c r="D33" s="313" t="s">
        <v>20</v>
      </c>
      <c r="E33" s="313" t="s">
        <v>908</v>
      </c>
      <c r="F33" s="313" t="s">
        <v>909</v>
      </c>
      <c r="G33" s="313" t="s">
        <v>84</v>
      </c>
      <c r="H33" s="313" t="s">
        <v>925</v>
      </c>
      <c r="I33" s="313" t="s">
        <v>1310</v>
      </c>
      <c r="J33" s="313" t="s">
        <v>926</v>
      </c>
      <c r="K33" s="313" t="s">
        <v>927</v>
      </c>
      <c r="L33" s="313" t="s">
        <v>19</v>
      </c>
      <c r="M33" s="313" t="s">
        <v>28</v>
      </c>
      <c r="N33" s="313" t="s">
        <v>28</v>
      </c>
      <c r="O33" s="313" t="s">
        <v>28</v>
      </c>
      <c r="P33" s="313" t="s">
        <v>19</v>
      </c>
      <c r="Q33" s="313" t="s">
        <v>891</v>
      </c>
      <c r="R33" s="313" t="s">
        <v>28</v>
      </c>
      <c r="S33" s="313" t="s">
        <v>893</v>
      </c>
    </row>
    <row r="34" spans="1:19">
      <c r="A34" s="4">
        <v>33</v>
      </c>
      <c r="B34" s="313" t="s">
        <v>18</v>
      </c>
      <c r="C34" s="313" t="s">
        <v>19</v>
      </c>
      <c r="D34" s="313" t="s">
        <v>20</v>
      </c>
      <c r="E34" s="313" t="s">
        <v>928</v>
      </c>
      <c r="F34" s="313" t="s">
        <v>929</v>
      </c>
      <c r="G34" s="313" t="s">
        <v>84</v>
      </c>
      <c r="H34" s="313" t="s">
        <v>30</v>
      </c>
      <c r="I34" s="313" t="s">
        <v>1318</v>
      </c>
      <c r="J34" s="313" t="s">
        <v>930</v>
      </c>
      <c r="K34" s="313" t="s">
        <v>931</v>
      </c>
      <c r="L34" s="313" t="s">
        <v>19</v>
      </c>
      <c r="M34" s="313" t="s">
        <v>1319</v>
      </c>
      <c r="N34" s="313" t="s">
        <v>28</v>
      </c>
      <c r="O34" s="313" t="s">
        <v>28</v>
      </c>
      <c r="P34" s="313" t="s">
        <v>19</v>
      </c>
      <c r="Q34" s="313" t="s">
        <v>891</v>
      </c>
      <c r="R34" s="313" t="s">
        <v>28</v>
      </c>
      <c r="S34" s="313" t="s">
        <v>893</v>
      </c>
    </row>
    <row r="35" spans="1:19">
      <c r="A35" s="4">
        <v>34</v>
      </c>
      <c r="B35" s="313" t="s">
        <v>18</v>
      </c>
      <c r="C35" s="313" t="s">
        <v>19</v>
      </c>
      <c r="D35" s="313" t="s">
        <v>20</v>
      </c>
      <c r="E35" s="313" t="s">
        <v>928</v>
      </c>
      <c r="F35" s="313" t="s">
        <v>929</v>
      </c>
      <c r="G35" s="313" t="s">
        <v>84</v>
      </c>
      <c r="H35" s="313" t="s">
        <v>24</v>
      </c>
      <c r="I35" s="313" t="s">
        <v>1320</v>
      </c>
      <c r="J35" s="313" t="s">
        <v>932</v>
      </c>
      <c r="K35" s="313" t="s">
        <v>933</v>
      </c>
      <c r="L35" s="313" t="s">
        <v>19</v>
      </c>
      <c r="M35" s="313" t="s">
        <v>1319</v>
      </c>
      <c r="N35" s="313" t="s">
        <v>28</v>
      </c>
      <c r="O35" s="313" t="s">
        <v>28</v>
      </c>
      <c r="P35" s="313" t="s">
        <v>19</v>
      </c>
      <c r="Q35" s="313" t="s">
        <v>891</v>
      </c>
      <c r="R35" s="313" t="s">
        <v>28</v>
      </c>
      <c r="S35" s="313" t="s">
        <v>893</v>
      </c>
    </row>
    <row r="36" spans="1:19">
      <c r="A36" s="4">
        <v>35</v>
      </c>
      <c r="B36" s="313" t="s">
        <v>18</v>
      </c>
      <c r="C36" s="313" t="s">
        <v>19</v>
      </c>
      <c r="D36" s="313" t="s">
        <v>20</v>
      </c>
      <c r="E36" s="313" t="s">
        <v>934</v>
      </c>
      <c r="F36" s="313" t="s">
        <v>935</v>
      </c>
      <c r="G36" s="313" t="s">
        <v>92</v>
      </c>
      <c r="H36" s="313" t="s">
        <v>936</v>
      </c>
      <c r="I36" s="313" t="s">
        <v>1312</v>
      </c>
      <c r="J36" s="313" t="s">
        <v>937</v>
      </c>
      <c r="K36" s="313" t="s">
        <v>938</v>
      </c>
      <c r="L36" s="313" t="s">
        <v>1309</v>
      </c>
      <c r="M36" s="313" t="s">
        <v>28</v>
      </c>
      <c r="N36" s="313" t="s">
        <v>28</v>
      </c>
      <c r="O36" s="313" t="s">
        <v>28</v>
      </c>
      <c r="P36" s="313" t="s">
        <v>1309</v>
      </c>
      <c r="Q36" s="313" t="s">
        <v>891</v>
      </c>
      <c r="R36" s="313" t="s">
        <v>28</v>
      </c>
      <c r="S36" s="313" t="s">
        <v>893</v>
      </c>
    </row>
    <row r="37" spans="1:19">
      <c r="A37" s="4">
        <v>36</v>
      </c>
      <c r="B37" s="313" t="s">
        <v>18</v>
      </c>
      <c r="C37" s="313" t="s">
        <v>19</v>
      </c>
      <c r="D37" s="313" t="s">
        <v>20</v>
      </c>
      <c r="E37" s="313" t="s">
        <v>934</v>
      </c>
      <c r="F37" s="313" t="s">
        <v>935</v>
      </c>
      <c r="G37" s="313" t="s">
        <v>92</v>
      </c>
      <c r="H37" s="313" t="s">
        <v>120</v>
      </c>
      <c r="I37" s="313" t="s">
        <v>1310</v>
      </c>
      <c r="J37" s="313" t="s">
        <v>939</v>
      </c>
      <c r="K37" s="313" t="s">
        <v>940</v>
      </c>
      <c r="L37" s="313" t="s">
        <v>1309</v>
      </c>
      <c r="M37" s="313" t="s">
        <v>28</v>
      </c>
      <c r="N37" s="313" t="s">
        <v>28</v>
      </c>
      <c r="O37" s="313" t="s">
        <v>28</v>
      </c>
      <c r="P37" s="313" t="s">
        <v>1309</v>
      </c>
      <c r="Q37" s="313" t="s">
        <v>891</v>
      </c>
      <c r="R37" s="313" t="s">
        <v>28</v>
      </c>
      <c r="S37" s="313" t="s">
        <v>893</v>
      </c>
    </row>
    <row r="38" spans="1:19">
      <c r="A38" s="4">
        <v>37</v>
      </c>
      <c r="B38" s="313" t="s">
        <v>18</v>
      </c>
      <c r="C38" s="313" t="s">
        <v>19</v>
      </c>
      <c r="D38" s="313" t="s">
        <v>20</v>
      </c>
      <c r="E38" s="313" t="s">
        <v>934</v>
      </c>
      <c r="F38" s="313" t="s">
        <v>935</v>
      </c>
      <c r="G38" s="313" t="s">
        <v>92</v>
      </c>
      <c r="H38" s="313" t="s">
        <v>641</v>
      </c>
      <c r="I38" s="313" t="s">
        <v>1312</v>
      </c>
      <c r="J38" s="313" t="s">
        <v>941</v>
      </c>
      <c r="K38" s="313" t="s">
        <v>942</v>
      </c>
      <c r="L38" s="313" t="s">
        <v>1309</v>
      </c>
      <c r="M38" s="313" t="s">
        <v>28</v>
      </c>
      <c r="N38" s="313" t="s">
        <v>28</v>
      </c>
      <c r="O38" s="313" t="s">
        <v>28</v>
      </c>
      <c r="P38" s="313" t="s">
        <v>1309</v>
      </c>
      <c r="Q38" s="313" t="s">
        <v>891</v>
      </c>
      <c r="R38" s="313" t="s">
        <v>28</v>
      </c>
      <c r="S38" s="313" t="s">
        <v>893</v>
      </c>
    </row>
    <row r="39" spans="1:19">
      <c r="A39" s="4">
        <v>38</v>
      </c>
      <c r="B39" s="313" t="s">
        <v>18</v>
      </c>
      <c r="C39" s="313" t="s">
        <v>19</v>
      </c>
      <c r="D39" s="313" t="s">
        <v>20</v>
      </c>
      <c r="E39" s="313" t="s">
        <v>934</v>
      </c>
      <c r="F39" s="313" t="s">
        <v>935</v>
      </c>
      <c r="G39" s="313" t="s">
        <v>92</v>
      </c>
      <c r="H39" s="313" t="s">
        <v>640</v>
      </c>
      <c r="I39" s="313" t="s">
        <v>1316</v>
      </c>
      <c r="J39" s="313" t="s">
        <v>943</v>
      </c>
      <c r="K39" s="313" t="s">
        <v>944</v>
      </c>
      <c r="L39" s="313" t="s">
        <v>1309</v>
      </c>
      <c r="M39" s="313" t="s">
        <v>28</v>
      </c>
      <c r="N39" s="313" t="s">
        <v>28</v>
      </c>
      <c r="O39" s="313" t="s">
        <v>28</v>
      </c>
      <c r="P39" s="313" t="s">
        <v>1309</v>
      </c>
      <c r="Q39" s="313" t="s">
        <v>891</v>
      </c>
      <c r="R39" s="313" t="s">
        <v>28</v>
      </c>
      <c r="S39" s="313" t="s">
        <v>893</v>
      </c>
    </row>
    <row r="40" spans="1:19">
      <c r="A40" s="4">
        <v>39</v>
      </c>
      <c r="B40" s="313" t="s">
        <v>18</v>
      </c>
      <c r="C40" s="313" t="s">
        <v>19</v>
      </c>
      <c r="D40" s="313" t="s">
        <v>20</v>
      </c>
      <c r="E40" s="313" t="s">
        <v>934</v>
      </c>
      <c r="F40" s="313" t="s">
        <v>935</v>
      </c>
      <c r="G40" s="313" t="s">
        <v>92</v>
      </c>
      <c r="H40" s="313" t="s">
        <v>945</v>
      </c>
      <c r="I40" s="313" t="s">
        <v>1308</v>
      </c>
      <c r="J40" s="313" t="s">
        <v>946</v>
      </c>
      <c r="K40" s="313" t="s">
        <v>947</v>
      </c>
      <c r="L40" s="313" t="s">
        <v>1309</v>
      </c>
      <c r="M40" s="313" t="s">
        <v>28</v>
      </c>
      <c r="N40" s="313" t="s">
        <v>28</v>
      </c>
      <c r="O40" s="313" t="s">
        <v>28</v>
      </c>
      <c r="P40" s="313" t="s">
        <v>1309</v>
      </c>
      <c r="Q40" s="313" t="s">
        <v>891</v>
      </c>
      <c r="R40" s="313" t="s">
        <v>28</v>
      </c>
      <c r="S40" s="313" t="s">
        <v>893</v>
      </c>
    </row>
    <row r="41" spans="1:19">
      <c r="A41" s="4">
        <v>40</v>
      </c>
      <c r="B41" s="313" t="s">
        <v>18</v>
      </c>
      <c r="C41" s="313" t="s">
        <v>19</v>
      </c>
      <c r="D41" s="313" t="s">
        <v>20</v>
      </c>
      <c r="E41" s="313" t="s">
        <v>948</v>
      </c>
      <c r="F41" s="313" t="s">
        <v>949</v>
      </c>
      <c r="G41" s="313" t="s">
        <v>464</v>
      </c>
      <c r="H41" s="313" t="s">
        <v>950</v>
      </c>
      <c r="I41" s="313" t="s">
        <v>1321</v>
      </c>
      <c r="J41" s="313" t="s">
        <v>951</v>
      </c>
      <c r="K41" s="313" t="s">
        <v>952</v>
      </c>
      <c r="L41" s="313" t="s">
        <v>586</v>
      </c>
      <c r="M41" s="313" t="s">
        <v>28</v>
      </c>
      <c r="N41" s="313" t="s">
        <v>28</v>
      </c>
      <c r="O41" s="313" t="s">
        <v>28</v>
      </c>
      <c r="P41" s="313" t="s">
        <v>586</v>
      </c>
      <c r="Q41" s="313" t="s">
        <v>891</v>
      </c>
      <c r="R41" s="313" t="s">
        <v>28</v>
      </c>
      <c r="S41" s="313" t="s">
        <v>893</v>
      </c>
    </row>
    <row r="42" spans="1:19">
      <c r="A42" s="4">
        <v>41</v>
      </c>
      <c r="B42" s="313" t="s">
        <v>18</v>
      </c>
      <c r="C42" s="313" t="s">
        <v>19</v>
      </c>
      <c r="D42" s="313" t="s">
        <v>20</v>
      </c>
      <c r="E42" s="313" t="s">
        <v>948</v>
      </c>
      <c r="F42" s="313" t="s">
        <v>949</v>
      </c>
      <c r="G42" s="313" t="s">
        <v>464</v>
      </c>
      <c r="H42" s="313" t="s">
        <v>953</v>
      </c>
      <c r="I42" s="313" t="s">
        <v>1322</v>
      </c>
      <c r="J42" s="313" t="s">
        <v>954</v>
      </c>
      <c r="K42" s="313" t="s">
        <v>955</v>
      </c>
      <c r="L42" s="313" t="s">
        <v>586</v>
      </c>
      <c r="M42" s="313" t="s">
        <v>28</v>
      </c>
      <c r="N42" s="313" t="s">
        <v>28</v>
      </c>
      <c r="O42" s="313" t="s">
        <v>28</v>
      </c>
      <c r="P42" s="313" t="s">
        <v>586</v>
      </c>
      <c r="Q42" s="313" t="s">
        <v>891</v>
      </c>
      <c r="R42" s="313" t="s">
        <v>28</v>
      </c>
      <c r="S42" s="313" t="s">
        <v>893</v>
      </c>
    </row>
    <row r="43" spans="1:19">
      <c r="A43" s="4">
        <v>42</v>
      </c>
      <c r="B43" s="313" t="s">
        <v>18</v>
      </c>
      <c r="C43" s="313" t="s">
        <v>19</v>
      </c>
      <c r="D43" s="313" t="s">
        <v>20</v>
      </c>
      <c r="E43" s="313" t="s">
        <v>948</v>
      </c>
      <c r="F43" s="313" t="s">
        <v>949</v>
      </c>
      <c r="G43" s="313" t="s">
        <v>464</v>
      </c>
      <c r="H43" s="313" t="s">
        <v>688</v>
      </c>
      <c r="I43" s="313" t="s">
        <v>1310</v>
      </c>
      <c r="J43" s="313" t="s">
        <v>956</v>
      </c>
      <c r="K43" s="313" t="s">
        <v>957</v>
      </c>
      <c r="L43" s="313" t="s">
        <v>586</v>
      </c>
      <c r="M43" s="313" t="s">
        <v>28</v>
      </c>
      <c r="N43" s="313" t="s">
        <v>28</v>
      </c>
      <c r="O43" s="313" t="s">
        <v>28</v>
      </c>
      <c r="P43" s="313" t="s">
        <v>586</v>
      </c>
      <c r="Q43" s="313" t="s">
        <v>891</v>
      </c>
      <c r="R43" s="313" t="s">
        <v>28</v>
      </c>
      <c r="S43" s="313" t="s">
        <v>893</v>
      </c>
    </row>
    <row r="44" spans="1:19">
      <c r="A44" s="4">
        <v>43</v>
      </c>
      <c r="B44" s="313" t="s">
        <v>18</v>
      </c>
      <c r="C44" s="313" t="s">
        <v>19</v>
      </c>
      <c r="D44" s="313" t="s">
        <v>20</v>
      </c>
      <c r="E44" s="313" t="s">
        <v>948</v>
      </c>
      <c r="F44" s="313" t="s">
        <v>949</v>
      </c>
      <c r="G44" s="313" t="s">
        <v>464</v>
      </c>
      <c r="H44" s="313" t="s">
        <v>958</v>
      </c>
      <c r="I44" s="313" t="s">
        <v>1323</v>
      </c>
      <c r="J44" s="313" t="s">
        <v>959</v>
      </c>
      <c r="K44" s="313" t="s">
        <v>960</v>
      </c>
      <c r="L44" s="313" t="s">
        <v>586</v>
      </c>
      <c r="M44" s="313" t="s">
        <v>28</v>
      </c>
      <c r="N44" s="313" t="s">
        <v>28</v>
      </c>
      <c r="O44" s="313" t="s">
        <v>28</v>
      </c>
      <c r="P44" s="313" t="s">
        <v>586</v>
      </c>
      <c r="Q44" s="313" t="s">
        <v>891</v>
      </c>
      <c r="R44" s="313" t="s">
        <v>28</v>
      </c>
      <c r="S44" s="313" t="s">
        <v>893</v>
      </c>
    </row>
    <row r="45" spans="1:19">
      <c r="A45" s="4">
        <v>44</v>
      </c>
      <c r="B45" s="313" t="s">
        <v>18</v>
      </c>
      <c r="C45" s="313" t="s">
        <v>19</v>
      </c>
      <c r="D45" s="313" t="s">
        <v>20</v>
      </c>
      <c r="E45" s="313" t="s">
        <v>948</v>
      </c>
      <c r="F45" s="313" t="s">
        <v>949</v>
      </c>
      <c r="G45" s="313" t="s">
        <v>464</v>
      </c>
      <c r="H45" s="313" t="s">
        <v>689</v>
      </c>
      <c r="I45" s="313" t="s">
        <v>1314</v>
      </c>
      <c r="J45" s="313" t="s">
        <v>961</v>
      </c>
      <c r="K45" s="313" t="s">
        <v>962</v>
      </c>
      <c r="L45" s="313" t="s">
        <v>586</v>
      </c>
      <c r="M45" s="313" t="s">
        <v>28</v>
      </c>
      <c r="N45" s="313" t="s">
        <v>28</v>
      </c>
      <c r="O45" s="313" t="s">
        <v>28</v>
      </c>
      <c r="P45" s="313" t="s">
        <v>586</v>
      </c>
      <c r="Q45" s="313" t="s">
        <v>891</v>
      </c>
      <c r="R45" s="313" t="s">
        <v>28</v>
      </c>
      <c r="S45" s="313" t="s">
        <v>893</v>
      </c>
    </row>
    <row r="46" spans="1:19">
      <c r="A46" s="4">
        <v>45</v>
      </c>
      <c r="B46" s="313" t="s">
        <v>18</v>
      </c>
      <c r="C46" s="313" t="s">
        <v>19</v>
      </c>
      <c r="D46" s="313" t="s">
        <v>20</v>
      </c>
      <c r="E46" s="313" t="s">
        <v>948</v>
      </c>
      <c r="F46" s="313" t="s">
        <v>949</v>
      </c>
      <c r="G46" s="313" t="s">
        <v>464</v>
      </c>
      <c r="H46" s="313" t="s">
        <v>204</v>
      </c>
      <c r="I46" s="313" t="s">
        <v>1314</v>
      </c>
      <c r="J46" s="313" t="s">
        <v>963</v>
      </c>
      <c r="K46" s="313" t="s">
        <v>964</v>
      </c>
      <c r="L46" s="313" t="s">
        <v>586</v>
      </c>
      <c r="M46" s="313" t="s">
        <v>28</v>
      </c>
      <c r="N46" s="313" t="s">
        <v>28</v>
      </c>
      <c r="O46" s="313" t="s">
        <v>28</v>
      </c>
      <c r="P46" s="313" t="s">
        <v>586</v>
      </c>
      <c r="Q46" s="313" t="s">
        <v>891</v>
      </c>
      <c r="R46" s="313" t="s">
        <v>28</v>
      </c>
      <c r="S46" s="313" t="s">
        <v>893</v>
      </c>
    </row>
    <row r="47" spans="1:19">
      <c r="A47" s="4">
        <v>46</v>
      </c>
      <c r="B47" s="313" t="s">
        <v>18</v>
      </c>
      <c r="C47" s="313" t="s">
        <v>19</v>
      </c>
      <c r="D47" s="313" t="s">
        <v>20</v>
      </c>
      <c r="E47" s="313" t="s">
        <v>948</v>
      </c>
      <c r="F47" s="313" t="s">
        <v>949</v>
      </c>
      <c r="G47" s="313" t="s">
        <v>464</v>
      </c>
      <c r="H47" s="313" t="s">
        <v>965</v>
      </c>
      <c r="I47" s="313" t="s">
        <v>1316</v>
      </c>
      <c r="J47" s="313" t="s">
        <v>966</v>
      </c>
      <c r="K47" s="313" t="s">
        <v>967</v>
      </c>
      <c r="L47" s="313" t="s">
        <v>586</v>
      </c>
      <c r="M47" s="313" t="s">
        <v>28</v>
      </c>
      <c r="N47" s="313" t="s">
        <v>28</v>
      </c>
      <c r="O47" s="313" t="s">
        <v>28</v>
      </c>
      <c r="P47" s="313" t="s">
        <v>586</v>
      </c>
      <c r="Q47" s="313" t="s">
        <v>891</v>
      </c>
      <c r="R47" s="313" t="s">
        <v>28</v>
      </c>
      <c r="S47" s="313" t="s">
        <v>893</v>
      </c>
    </row>
    <row r="48" spans="1:19">
      <c r="A48" s="4">
        <v>47</v>
      </c>
      <c r="B48" s="313" t="s">
        <v>18</v>
      </c>
      <c r="C48" s="313" t="s">
        <v>19</v>
      </c>
      <c r="D48" s="313" t="s">
        <v>20</v>
      </c>
      <c r="E48" s="313" t="s">
        <v>948</v>
      </c>
      <c r="F48" s="313" t="s">
        <v>949</v>
      </c>
      <c r="G48" s="313" t="s">
        <v>464</v>
      </c>
      <c r="H48" s="313" t="s">
        <v>968</v>
      </c>
      <c r="I48" s="313" t="s">
        <v>1324</v>
      </c>
      <c r="J48" s="313" t="s">
        <v>969</v>
      </c>
      <c r="K48" s="313" t="s">
        <v>970</v>
      </c>
      <c r="L48" s="313" t="s">
        <v>586</v>
      </c>
      <c r="M48" s="313" t="s">
        <v>28</v>
      </c>
      <c r="N48" s="313" t="s">
        <v>28</v>
      </c>
      <c r="O48" s="313" t="s">
        <v>28</v>
      </c>
      <c r="P48" s="313" t="s">
        <v>586</v>
      </c>
      <c r="Q48" s="313" t="s">
        <v>891</v>
      </c>
      <c r="R48" s="313" t="s">
        <v>28</v>
      </c>
      <c r="S48" s="313" t="s">
        <v>893</v>
      </c>
    </row>
    <row r="49" spans="1:19">
      <c r="A49" s="4">
        <v>48</v>
      </c>
      <c r="B49" s="313" t="s">
        <v>18</v>
      </c>
      <c r="C49" s="313" t="s">
        <v>19</v>
      </c>
      <c r="D49" s="313" t="s">
        <v>20</v>
      </c>
      <c r="E49" s="313" t="s">
        <v>948</v>
      </c>
      <c r="F49" s="313" t="s">
        <v>949</v>
      </c>
      <c r="G49" s="313" t="s">
        <v>464</v>
      </c>
      <c r="H49" s="313" t="s">
        <v>971</v>
      </c>
      <c r="I49" s="313" t="s">
        <v>1313</v>
      </c>
      <c r="J49" s="313" t="s">
        <v>972</v>
      </c>
      <c r="K49" s="313" t="s">
        <v>973</v>
      </c>
      <c r="L49" s="313" t="s">
        <v>586</v>
      </c>
      <c r="M49" s="313" t="s">
        <v>28</v>
      </c>
      <c r="N49" s="313" t="s">
        <v>28</v>
      </c>
      <c r="O49" s="313" t="s">
        <v>28</v>
      </c>
      <c r="P49" s="313" t="s">
        <v>586</v>
      </c>
      <c r="Q49" s="313" t="s">
        <v>891</v>
      </c>
      <c r="R49" s="313" t="s">
        <v>28</v>
      </c>
      <c r="S49" s="313" t="s">
        <v>893</v>
      </c>
    </row>
    <row r="50" spans="1:19">
      <c r="A50" s="4">
        <v>49</v>
      </c>
      <c r="B50" s="313" t="s">
        <v>18</v>
      </c>
      <c r="C50" s="313" t="s">
        <v>19</v>
      </c>
      <c r="D50" s="313" t="s">
        <v>20</v>
      </c>
      <c r="E50" s="313" t="s">
        <v>948</v>
      </c>
      <c r="F50" s="313" t="s">
        <v>949</v>
      </c>
      <c r="G50" s="313" t="s">
        <v>464</v>
      </c>
      <c r="H50" s="313" t="s">
        <v>222</v>
      </c>
      <c r="I50" s="313" t="s">
        <v>1313</v>
      </c>
      <c r="J50" s="313" t="s">
        <v>974</v>
      </c>
      <c r="K50" s="313" t="s">
        <v>975</v>
      </c>
      <c r="L50" s="313" t="s">
        <v>586</v>
      </c>
      <c r="M50" s="313" t="s">
        <v>28</v>
      </c>
      <c r="N50" s="313" t="s">
        <v>28</v>
      </c>
      <c r="O50" s="313" t="s">
        <v>28</v>
      </c>
      <c r="P50" s="313" t="s">
        <v>586</v>
      </c>
      <c r="Q50" s="313" t="s">
        <v>891</v>
      </c>
      <c r="R50" s="313" t="s">
        <v>28</v>
      </c>
      <c r="S50" s="313" t="s">
        <v>893</v>
      </c>
    </row>
    <row r="51" spans="1:19">
      <c r="A51" s="4">
        <v>50</v>
      </c>
      <c r="B51" s="313" t="s">
        <v>18</v>
      </c>
      <c r="C51" s="313" t="s">
        <v>19</v>
      </c>
      <c r="D51" s="313" t="s">
        <v>20</v>
      </c>
      <c r="E51" s="313" t="s">
        <v>948</v>
      </c>
      <c r="F51" s="313" t="s">
        <v>949</v>
      </c>
      <c r="G51" s="313" t="s">
        <v>464</v>
      </c>
      <c r="H51" s="313" t="s">
        <v>976</v>
      </c>
      <c r="I51" s="313" t="s">
        <v>1313</v>
      </c>
      <c r="J51" s="313" t="s">
        <v>977</v>
      </c>
      <c r="K51" s="313" t="s">
        <v>978</v>
      </c>
      <c r="L51" s="313" t="s">
        <v>586</v>
      </c>
      <c r="M51" s="313" t="s">
        <v>28</v>
      </c>
      <c r="N51" s="313" t="s">
        <v>28</v>
      </c>
      <c r="O51" s="313" t="s">
        <v>28</v>
      </c>
      <c r="P51" s="313" t="s">
        <v>586</v>
      </c>
      <c r="Q51" s="313" t="s">
        <v>891</v>
      </c>
      <c r="R51" s="313" t="s">
        <v>28</v>
      </c>
      <c r="S51" s="313" t="s">
        <v>893</v>
      </c>
    </row>
    <row r="52" spans="1:19">
      <c r="A52" s="4">
        <v>51</v>
      </c>
      <c r="B52" s="313" t="s">
        <v>18</v>
      </c>
      <c r="C52" s="313" t="s">
        <v>19</v>
      </c>
      <c r="D52" s="313" t="s">
        <v>20</v>
      </c>
      <c r="E52" s="313" t="s">
        <v>948</v>
      </c>
      <c r="F52" s="313" t="s">
        <v>949</v>
      </c>
      <c r="G52" s="313" t="s">
        <v>464</v>
      </c>
      <c r="H52" s="313" t="s">
        <v>215</v>
      </c>
      <c r="I52" s="313" t="s">
        <v>1313</v>
      </c>
      <c r="J52" s="313" t="s">
        <v>979</v>
      </c>
      <c r="K52" s="313" t="s">
        <v>980</v>
      </c>
      <c r="L52" s="313" t="s">
        <v>586</v>
      </c>
      <c r="M52" s="313" t="s">
        <v>28</v>
      </c>
      <c r="N52" s="313" t="s">
        <v>28</v>
      </c>
      <c r="O52" s="313" t="s">
        <v>28</v>
      </c>
      <c r="P52" s="313" t="s">
        <v>586</v>
      </c>
      <c r="Q52" s="313" t="s">
        <v>891</v>
      </c>
      <c r="R52" s="313" t="s">
        <v>28</v>
      </c>
      <c r="S52" s="313" t="s">
        <v>893</v>
      </c>
    </row>
    <row r="53" spans="1:19">
      <c r="A53" s="4">
        <v>52</v>
      </c>
      <c r="B53" s="313" t="s">
        <v>18</v>
      </c>
      <c r="C53" s="313" t="s">
        <v>19</v>
      </c>
      <c r="D53" s="313" t="s">
        <v>20</v>
      </c>
      <c r="E53" s="313" t="s">
        <v>948</v>
      </c>
      <c r="F53" s="313" t="s">
        <v>949</v>
      </c>
      <c r="G53" s="313" t="s">
        <v>464</v>
      </c>
      <c r="H53" s="313" t="s">
        <v>981</v>
      </c>
      <c r="I53" s="313" t="s">
        <v>1316</v>
      </c>
      <c r="J53" s="313" t="s">
        <v>982</v>
      </c>
      <c r="K53" s="313" t="s">
        <v>983</v>
      </c>
      <c r="L53" s="313" t="s">
        <v>586</v>
      </c>
      <c r="M53" s="313" t="s">
        <v>28</v>
      </c>
      <c r="N53" s="313" t="s">
        <v>28</v>
      </c>
      <c r="O53" s="313" t="s">
        <v>28</v>
      </c>
      <c r="P53" s="313" t="s">
        <v>586</v>
      </c>
      <c r="Q53" s="313" t="s">
        <v>891</v>
      </c>
      <c r="R53" s="313" t="s">
        <v>28</v>
      </c>
      <c r="S53" s="313" t="s">
        <v>893</v>
      </c>
    </row>
    <row r="54" spans="1:19">
      <c r="A54" s="4">
        <v>53</v>
      </c>
      <c r="B54" s="313" t="s">
        <v>18</v>
      </c>
      <c r="C54" s="313" t="s">
        <v>19</v>
      </c>
      <c r="D54" s="313" t="s">
        <v>20</v>
      </c>
      <c r="E54" s="313" t="s">
        <v>69</v>
      </c>
      <c r="F54" s="313" t="s">
        <v>70</v>
      </c>
      <c r="G54" s="313" t="s">
        <v>71</v>
      </c>
      <c r="H54" s="313" t="s">
        <v>72</v>
      </c>
      <c r="I54" s="313" t="s">
        <v>1313</v>
      </c>
      <c r="J54" s="313" t="s">
        <v>73</v>
      </c>
      <c r="K54" s="313" t="s">
        <v>74</v>
      </c>
      <c r="L54" s="313" t="s">
        <v>1308</v>
      </c>
      <c r="M54" s="313" t="s">
        <v>28</v>
      </c>
      <c r="N54" s="313" t="s">
        <v>1325</v>
      </c>
      <c r="O54" s="313" t="s">
        <v>28</v>
      </c>
      <c r="P54" s="313" t="s">
        <v>28</v>
      </c>
      <c r="Q54" s="313" t="s">
        <v>75</v>
      </c>
      <c r="R54" s="313" t="s">
        <v>28</v>
      </c>
      <c r="S54" s="313" t="s">
        <v>76</v>
      </c>
    </row>
    <row r="55" spans="1:19">
      <c r="A55" s="4">
        <v>54</v>
      </c>
      <c r="B55" s="313" t="s">
        <v>18</v>
      </c>
      <c r="C55" s="313" t="s">
        <v>19</v>
      </c>
      <c r="D55" s="313" t="s">
        <v>20</v>
      </c>
      <c r="E55" s="313" t="s">
        <v>69</v>
      </c>
      <c r="F55" s="313" t="s">
        <v>77</v>
      </c>
      <c r="G55" s="313" t="s">
        <v>71</v>
      </c>
      <c r="H55" s="313" t="s">
        <v>78</v>
      </c>
      <c r="I55" s="313" t="s">
        <v>1308</v>
      </c>
      <c r="J55" s="313" t="s">
        <v>73</v>
      </c>
      <c r="K55" s="313" t="s">
        <v>74</v>
      </c>
      <c r="L55" s="313" t="s">
        <v>1308</v>
      </c>
      <c r="M55" s="313" t="s">
        <v>28</v>
      </c>
      <c r="N55" s="313" t="s">
        <v>1325</v>
      </c>
      <c r="O55" s="313" t="s">
        <v>28</v>
      </c>
      <c r="P55" s="313" t="s">
        <v>28</v>
      </c>
      <c r="Q55" s="313" t="s">
        <v>75</v>
      </c>
      <c r="R55" s="313" t="s">
        <v>28</v>
      </c>
      <c r="S55" s="313" t="s">
        <v>76</v>
      </c>
    </row>
    <row r="56" spans="1:19">
      <c r="A56" s="4">
        <v>55</v>
      </c>
      <c r="B56" s="313" t="s">
        <v>18</v>
      </c>
      <c r="C56" s="313" t="s">
        <v>19</v>
      </c>
      <c r="D56" s="313" t="s">
        <v>20</v>
      </c>
      <c r="E56" s="313" t="s">
        <v>69</v>
      </c>
      <c r="F56" s="313" t="s">
        <v>77</v>
      </c>
      <c r="G56" s="313" t="s">
        <v>71</v>
      </c>
      <c r="H56" s="313" t="s">
        <v>79</v>
      </c>
      <c r="I56" s="313" t="s">
        <v>1324</v>
      </c>
      <c r="J56" s="313" t="s">
        <v>80</v>
      </c>
      <c r="K56" s="313" t="s">
        <v>81</v>
      </c>
      <c r="L56" s="313" t="s">
        <v>1308</v>
      </c>
      <c r="M56" s="313" t="s">
        <v>28</v>
      </c>
      <c r="N56" s="313" t="s">
        <v>1325</v>
      </c>
      <c r="O56" s="313" t="s">
        <v>28</v>
      </c>
      <c r="P56" s="313" t="s">
        <v>28</v>
      </c>
      <c r="Q56" s="313" t="s">
        <v>75</v>
      </c>
      <c r="R56" s="313" t="s">
        <v>28</v>
      </c>
      <c r="S56" s="313" t="s">
        <v>76</v>
      </c>
    </row>
    <row r="57" spans="1:19">
      <c r="A57" s="4">
        <v>56</v>
      </c>
      <c r="B57" s="313" t="s">
        <v>18</v>
      </c>
      <c r="C57" s="313" t="s">
        <v>19</v>
      </c>
      <c r="D57" s="313" t="s">
        <v>20</v>
      </c>
      <c r="E57" s="313" t="s">
        <v>82</v>
      </c>
      <c r="F57" s="313" t="s">
        <v>83</v>
      </c>
      <c r="G57" s="313" t="s">
        <v>84</v>
      </c>
      <c r="H57" s="313" t="s">
        <v>85</v>
      </c>
      <c r="I57" s="313" t="s">
        <v>1297</v>
      </c>
      <c r="J57" s="313" t="s">
        <v>86</v>
      </c>
      <c r="K57" s="313" t="s">
        <v>87</v>
      </c>
      <c r="L57" s="313" t="s">
        <v>1325</v>
      </c>
      <c r="M57" s="313" t="s">
        <v>28</v>
      </c>
      <c r="N57" s="313" t="s">
        <v>1326</v>
      </c>
      <c r="O57" s="313" t="s">
        <v>1327</v>
      </c>
      <c r="P57" s="313" t="s">
        <v>28</v>
      </c>
      <c r="Q57" s="313" t="s">
        <v>75</v>
      </c>
      <c r="R57" s="313" t="s">
        <v>28</v>
      </c>
      <c r="S57" s="313" t="s">
        <v>76</v>
      </c>
    </row>
    <row r="58" spans="1:19">
      <c r="A58" s="4">
        <v>57</v>
      </c>
      <c r="B58" s="313" t="s">
        <v>18</v>
      </c>
      <c r="C58" s="313" t="s">
        <v>19</v>
      </c>
      <c r="D58" s="313" t="s">
        <v>20</v>
      </c>
      <c r="E58" s="313" t="s">
        <v>82</v>
      </c>
      <c r="F58" s="313" t="s">
        <v>83</v>
      </c>
      <c r="G58" s="313" t="s">
        <v>84</v>
      </c>
      <c r="H58" s="313" t="s">
        <v>79</v>
      </c>
      <c r="I58" s="313" t="s">
        <v>1324</v>
      </c>
      <c r="J58" s="313" t="s">
        <v>88</v>
      </c>
      <c r="K58" s="313" t="s">
        <v>89</v>
      </c>
      <c r="L58" s="313" t="s">
        <v>1325</v>
      </c>
      <c r="M58" s="313" t="s">
        <v>28</v>
      </c>
      <c r="N58" s="313" t="s">
        <v>1326</v>
      </c>
      <c r="O58" s="313" t="s">
        <v>1327</v>
      </c>
      <c r="P58" s="313" t="s">
        <v>28</v>
      </c>
      <c r="Q58" s="313" t="s">
        <v>75</v>
      </c>
      <c r="R58" s="313" t="s">
        <v>28</v>
      </c>
      <c r="S58" s="313" t="s">
        <v>76</v>
      </c>
    </row>
    <row r="59" spans="1:19">
      <c r="A59" s="4">
        <v>58</v>
      </c>
      <c r="B59" s="313" t="s">
        <v>18</v>
      </c>
      <c r="C59" s="313" t="s">
        <v>19</v>
      </c>
      <c r="D59" s="313" t="s">
        <v>20</v>
      </c>
      <c r="E59" s="313" t="s">
        <v>90</v>
      </c>
      <c r="F59" s="313" t="s">
        <v>91</v>
      </c>
      <c r="G59" s="313" t="s">
        <v>92</v>
      </c>
      <c r="H59" s="313" t="s">
        <v>93</v>
      </c>
      <c r="I59" s="313" t="s">
        <v>1328</v>
      </c>
      <c r="J59" s="313" t="s">
        <v>94</v>
      </c>
      <c r="K59" s="313" t="s">
        <v>95</v>
      </c>
      <c r="L59" s="313" t="s">
        <v>1302</v>
      </c>
      <c r="M59" s="313" t="s">
        <v>28</v>
      </c>
      <c r="N59" s="313" t="s">
        <v>1325</v>
      </c>
      <c r="O59" s="313" t="s">
        <v>1325</v>
      </c>
      <c r="P59" s="313" t="s">
        <v>28</v>
      </c>
      <c r="Q59" s="313" t="s">
        <v>75</v>
      </c>
      <c r="R59" s="313" t="s">
        <v>28</v>
      </c>
      <c r="S59" s="313" t="s">
        <v>76</v>
      </c>
    </row>
    <row r="60" spans="1:19">
      <c r="A60" s="4">
        <v>59</v>
      </c>
      <c r="B60" s="313" t="s">
        <v>18</v>
      </c>
      <c r="C60" s="313" t="s">
        <v>19</v>
      </c>
      <c r="D60" s="313" t="s">
        <v>20</v>
      </c>
      <c r="E60" s="313" t="s">
        <v>90</v>
      </c>
      <c r="F60" s="313" t="s">
        <v>91</v>
      </c>
      <c r="G60" s="313" t="s">
        <v>92</v>
      </c>
      <c r="H60" s="313" t="s">
        <v>96</v>
      </c>
      <c r="I60" s="313" t="s">
        <v>1308</v>
      </c>
      <c r="J60" s="313" t="s">
        <v>97</v>
      </c>
      <c r="K60" s="313" t="s">
        <v>98</v>
      </c>
      <c r="L60" s="313" t="s">
        <v>1302</v>
      </c>
      <c r="M60" s="313" t="s">
        <v>28</v>
      </c>
      <c r="N60" s="313" t="s">
        <v>1325</v>
      </c>
      <c r="O60" s="313" t="s">
        <v>1325</v>
      </c>
      <c r="P60" s="313" t="s">
        <v>28</v>
      </c>
      <c r="Q60" s="313" t="s">
        <v>75</v>
      </c>
      <c r="R60" s="313" t="s">
        <v>28</v>
      </c>
      <c r="S60" s="313" t="s">
        <v>76</v>
      </c>
    </row>
    <row r="61" spans="1:19">
      <c r="A61" s="4">
        <v>60</v>
      </c>
      <c r="B61" s="313" t="s">
        <v>18</v>
      </c>
      <c r="C61" s="313" t="s">
        <v>19</v>
      </c>
      <c r="D61" s="313" t="s">
        <v>20</v>
      </c>
      <c r="E61" s="313" t="s">
        <v>99</v>
      </c>
      <c r="F61" s="313" t="s">
        <v>100</v>
      </c>
      <c r="G61" s="313" t="s">
        <v>71</v>
      </c>
      <c r="H61" s="313" t="s">
        <v>54</v>
      </c>
      <c r="I61" s="313" t="s">
        <v>1329</v>
      </c>
      <c r="J61" s="313" t="s">
        <v>101</v>
      </c>
      <c r="K61" s="313" t="s">
        <v>102</v>
      </c>
      <c r="L61" s="313" t="s">
        <v>1308</v>
      </c>
      <c r="M61" s="313" t="s">
        <v>28</v>
      </c>
      <c r="N61" s="313" t="s">
        <v>1308</v>
      </c>
      <c r="O61" s="313" t="s">
        <v>28</v>
      </c>
      <c r="P61" s="313" t="s">
        <v>28</v>
      </c>
      <c r="Q61" s="313" t="s">
        <v>75</v>
      </c>
      <c r="R61" s="313" t="s">
        <v>28</v>
      </c>
      <c r="S61" s="313" t="s">
        <v>76</v>
      </c>
    </row>
    <row r="62" spans="1:19">
      <c r="A62" s="4">
        <v>61</v>
      </c>
      <c r="B62" s="313" t="s">
        <v>18</v>
      </c>
      <c r="C62" s="313" t="s">
        <v>19</v>
      </c>
      <c r="D62" s="313" t="s">
        <v>20</v>
      </c>
      <c r="E62" s="313" t="s">
        <v>99</v>
      </c>
      <c r="F62" s="313" t="s">
        <v>100</v>
      </c>
      <c r="G62" s="313" t="s">
        <v>71</v>
      </c>
      <c r="H62" s="313" t="s">
        <v>53</v>
      </c>
      <c r="I62" s="313" t="s">
        <v>1307</v>
      </c>
      <c r="J62" s="313" t="s">
        <v>103</v>
      </c>
      <c r="K62" s="313" t="s">
        <v>104</v>
      </c>
      <c r="L62" s="313" t="s">
        <v>1308</v>
      </c>
      <c r="M62" s="313" t="s">
        <v>28</v>
      </c>
      <c r="N62" s="313" t="s">
        <v>1308</v>
      </c>
      <c r="O62" s="313" t="s">
        <v>28</v>
      </c>
      <c r="P62" s="313" t="s">
        <v>28</v>
      </c>
      <c r="Q62" s="313" t="s">
        <v>75</v>
      </c>
      <c r="R62" s="313" t="s">
        <v>28</v>
      </c>
      <c r="S62" s="313" t="s">
        <v>76</v>
      </c>
    </row>
    <row r="63" spans="1:19">
      <c r="A63" s="4">
        <v>62</v>
      </c>
      <c r="B63" s="313" t="s">
        <v>18</v>
      </c>
      <c r="C63" s="313" t="s">
        <v>19</v>
      </c>
      <c r="D63" s="313" t="s">
        <v>20</v>
      </c>
      <c r="E63" s="313" t="s">
        <v>105</v>
      </c>
      <c r="F63" s="313" t="s">
        <v>106</v>
      </c>
      <c r="G63" s="313" t="s">
        <v>84</v>
      </c>
      <c r="H63" s="313" t="s">
        <v>107</v>
      </c>
      <c r="I63" s="313" t="s">
        <v>1314</v>
      </c>
      <c r="J63" s="313" t="s">
        <v>108</v>
      </c>
      <c r="K63" s="313" t="s">
        <v>109</v>
      </c>
      <c r="L63" s="313" t="s">
        <v>1325</v>
      </c>
      <c r="M63" s="313" t="s">
        <v>28</v>
      </c>
      <c r="N63" s="313" t="s">
        <v>1325</v>
      </c>
      <c r="O63" s="313" t="s">
        <v>28</v>
      </c>
      <c r="P63" s="313" t="s">
        <v>28</v>
      </c>
      <c r="Q63" s="313" t="s">
        <v>75</v>
      </c>
      <c r="R63" s="313" t="s">
        <v>28</v>
      </c>
      <c r="S63" s="313" t="s">
        <v>76</v>
      </c>
    </row>
    <row r="64" spans="1:19">
      <c r="A64" s="4">
        <v>63</v>
      </c>
      <c r="B64" s="313" t="s">
        <v>18</v>
      </c>
      <c r="C64" s="313" t="s">
        <v>19</v>
      </c>
      <c r="D64" s="313" t="s">
        <v>20</v>
      </c>
      <c r="E64" s="313" t="s">
        <v>105</v>
      </c>
      <c r="F64" s="313" t="s">
        <v>106</v>
      </c>
      <c r="G64" s="313" t="s">
        <v>84</v>
      </c>
      <c r="H64" s="313" t="s">
        <v>110</v>
      </c>
      <c r="I64" s="313" t="s">
        <v>1330</v>
      </c>
      <c r="J64" s="313" t="s">
        <v>111</v>
      </c>
      <c r="K64" s="313" t="s">
        <v>112</v>
      </c>
      <c r="L64" s="313" t="s">
        <v>1325</v>
      </c>
      <c r="M64" s="313" t="s">
        <v>28</v>
      </c>
      <c r="N64" s="313" t="s">
        <v>1325</v>
      </c>
      <c r="O64" s="313" t="s">
        <v>28</v>
      </c>
      <c r="P64" s="313" t="s">
        <v>28</v>
      </c>
      <c r="Q64" s="313" t="s">
        <v>75</v>
      </c>
      <c r="R64" s="313" t="s">
        <v>28</v>
      </c>
      <c r="S64" s="313" t="s">
        <v>76</v>
      </c>
    </row>
    <row r="65" spans="1:19">
      <c r="A65" s="4">
        <v>64</v>
      </c>
      <c r="B65" s="313" t="s">
        <v>18</v>
      </c>
      <c r="C65" s="313" t="s">
        <v>19</v>
      </c>
      <c r="D65" s="313" t="s">
        <v>20</v>
      </c>
      <c r="E65" s="313" t="s">
        <v>113</v>
      </c>
      <c r="F65" s="313" t="s">
        <v>114</v>
      </c>
      <c r="G65" s="313" t="s">
        <v>92</v>
      </c>
      <c r="H65" s="313" t="s">
        <v>115</v>
      </c>
      <c r="I65" s="313" t="s">
        <v>1331</v>
      </c>
      <c r="J65" s="313" t="s">
        <v>116</v>
      </c>
      <c r="K65" s="313" t="s">
        <v>117</v>
      </c>
      <c r="L65" s="313" t="s">
        <v>1332</v>
      </c>
      <c r="M65" s="313" t="s">
        <v>28</v>
      </c>
      <c r="N65" s="313" t="s">
        <v>1308</v>
      </c>
      <c r="O65" s="313" t="s">
        <v>1333</v>
      </c>
      <c r="P65" s="313" t="s">
        <v>28</v>
      </c>
      <c r="Q65" s="313" t="s">
        <v>75</v>
      </c>
      <c r="R65" s="313" t="s">
        <v>28</v>
      </c>
      <c r="S65" s="313" t="s">
        <v>76</v>
      </c>
    </row>
    <row r="66" spans="1:19">
      <c r="A66" s="4">
        <v>65</v>
      </c>
      <c r="B66" s="313" t="s">
        <v>18</v>
      </c>
      <c r="C66" s="313" t="s">
        <v>19</v>
      </c>
      <c r="D66" s="313" t="s">
        <v>20</v>
      </c>
      <c r="E66" s="313" t="s">
        <v>113</v>
      </c>
      <c r="F66" s="313" t="s">
        <v>114</v>
      </c>
      <c r="G66" s="313" t="s">
        <v>92</v>
      </c>
      <c r="H66" s="313" t="s">
        <v>50</v>
      </c>
      <c r="I66" s="313" t="s">
        <v>1307</v>
      </c>
      <c r="J66" s="313" t="s">
        <v>118</v>
      </c>
      <c r="K66" s="313" t="s">
        <v>119</v>
      </c>
      <c r="L66" s="313" t="s">
        <v>1332</v>
      </c>
      <c r="M66" s="313" t="s">
        <v>28</v>
      </c>
      <c r="N66" s="313" t="s">
        <v>1308</v>
      </c>
      <c r="O66" s="313" t="s">
        <v>1333</v>
      </c>
      <c r="P66" s="313" t="s">
        <v>28</v>
      </c>
      <c r="Q66" s="313" t="s">
        <v>75</v>
      </c>
      <c r="R66" s="313" t="s">
        <v>28</v>
      </c>
      <c r="S66" s="313" t="s">
        <v>76</v>
      </c>
    </row>
    <row r="67" spans="1:19">
      <c r="A67" s="4">
        <v>66</v>
      </c>
      <c r="B67" s="313" t="s">
        <v>18</v>
      </c>
      <c r="C67" s="313" t="s">
        <v>19</v>
      </c>
      <c r="D67" s="313" t="s">
        <v>20</v>
      </c>
      <c r="E67" s="313" t="s">
        <v>113</v>
      </c>
      <c r="F67" s="313" t="s">
        <v>114</v>
      </c>
      <c r="G67" s="313" t="s">
        <v>92</v>
      </c>
      <c r="H67" s="313" t="s">
        <v>120</v>
      </c>
      <c r="I67" s="313" t="s">
        <v>1311</v>
      </c>
      <c r="J67" s="313" t="s">
        <v>121</v>
      </c>
      <c r="K67" s="313" t="s">
        <v>122</v>
      </c>
      <c r="L67" s="313" t="s">
        <v>1332</v>
      </c>
      <c r="M67" s="313" t="s">
        <v>28</v>
      </c>
      <c r="N67" s="313" t="s">
        <v>1308</v>
      </c>
      <c r="O67" s="313" t="s">
        <v>1333</v>
      </c>
      <c r="P67" s="313" t="s">
        <v>28</v>
      </c>
      <c r="Q67" s="313" t="s">
        <v>75</v>
      </c>
      <c r="R67" s="313" t="s">
        <v>28</v>
      </c>
      <c r="S67" s="313" t="s">
        <v>76</v>
      </c>
    </row>
    <row r="68" spans="1:19">
      <c r="A68" s="4">
        <v>67</v>
      </c>
      <c r="B68" s="313" t="s">
        <v>18</v>
      </c>
      <c r="C68" s="313" t="s">
        <v>19</v>
      </c>
      <c r="D68" s="313" t="s">
        <v>20</v>
      </c>
      <c r="E68" s="313" t="s">
        <v>123</v>
      </c>
      <c r="F68" s="313" t="s">
        <v>124</v>
      </c>
      <c r="G68" s="313" t="s">
        <v>125</v>
      </c>
      <c r="H68" s="313" t="s">
        <v>115</v>
      </c>
      <c r="I68" s="313" t="s">
        <v>1331</v>
      </c>
      <c r="J68" s="313" t="s">
        <v>126</v>
      </c>
      <c r="K68" s="313" t="s">
        <v>127</v>
      </c>
      <c r="L68" s="313" t="s">
        <v>1302</v>
      </c>
      <c r="M68" s="313" t="s">
        <v>28</v>
      </c>
      <c r="N68" s="313" t="s">
        <v>1334</v>
      </c>
      <c r="O68" s="313" t="s">
        <v>1333</v>
      </c>
      <c r="P68" s="313" t="s">
        <v>28</v>
      </c>
      <c r="Q68" s="313" t="s">
        <v>75</v>
      </c>
      <c r="R68" s="313" t="s">
        <v>28</v>
      </c>
      <c r="S68" s="313" t="s">
        <v>76</v>
      </c>
    </row>
    <row r="69" spans="1:19">
      <c r="A69" s="4">
        <v>68</v>
      </c>
      <c r="B69" s="313" t="s">
        <v>18</v>
      </c>
      <c r="C69" s="313" t="s">
        <v>19</v>
      </c>
      <c r="D69" s="313" t="s">
        <v>20</v>
      </c>
      <c r="E69" s="313" t="s">
        <v>123</v>
      </c>
      <c r="F69" s="313" t="s">
        <v>124</v>
      </c>
      <c r="G69" s="313" t="s">
        <v>125</v>
      </c>
      <c r="H69" s="313" t="s">
        <v>50</v>
      </c>
      <c r="I69" s="313" t="s">
        <v>1307</v>
      </c>
      <c r="J69" s="313" t="s">
        <v>128</v>
      </c>
      <c r="K69" s="313" t="s">
        <v>129</v>
      </c>
      <c r="L69" s="313" t="s">
        <v>1302</v>
      </c>
      <c r="M69" s="313" t="s">
        <v>28</v>
      </c>
      <c r="N69" s="313" t="s">
        <v>1334</v>
      </c>
      <c r="O69" s="313" t="s">
        <v>1333</v>
      </c>
      <c r="P69" s="313" t="s">
        <v>28</v>
      </c>
      <c r="Q69" s="313" t="s">
        <v>75</v>
      </c>
      <c r="R69" s="313" t="s">
        <v>28</v>
      </c>
      <c r="S69" s="313" t="s">
        <v>76</v>
      </c>
    </row>
    <row r="70" spans="1:19">
      <c r="A70" s="4">
        <v>69</v>
      </c>
      <c r="B70" s="313" t="s">
        <v>18</v>
      </c>
      <c r="C70" s="313" t="s">
        <v>19</v>
      </c>
      <c r="D70" s="313" t="s">
        <v>20</v>
      </c>
      <c r="E70" s="313" t="s">
        <v>123</v>
      </c>
      <c r="F70" s="313" t="s">
        <v>124</v>
      </c>
      <c r="G70" s="313" t="s">
        <v>125</v>
      </c>
      <c r="H70" s="313" t="s">
        <v>120</v>
      </c>
      <c r="I70" s="313" t="s">
        <v>1311</v>
      </c>
      <c r="J70" s="313" t="s">
        <v>130</v>
      </c>
      <c r="K70" s="313" t="s">
        <v>131</v>
      </c>
      <c r="L70" s="313" t="s">
        <v>1302</v>
      </c>
      <c r="M70" s="313" t="s">
        <v>28</v>
      </c>
      <c r="N70" s="313" t="s">
        <v>1334</v>
      </c>
      <c r="O70" s="313" t="s">
        <v>1333</v>
      </c>
      <c r="P70" s="313" t="s">
        <v>28</v>
      </c>
      <c r="Q70" s="313" t="s">
        <v>75</v>
      </c>
      <c r="R70" s="313" t="s">
        <v>28</v>
      </c>
      <c r="S70" s="313" t="s">
        <v>76</v>
      </c>
    </row>
    <row r="71" spans="1:19">
      <c r="A71" s="4">
        <v>70</v>
      </c>
      <c r="B71" s="313" t="s">
        <v>18</v>
      </c>
      <c r="C71" s="313" t="s">
        <v>19</v>
      </c>
      <c r="D71" s="313" t="s">
        <v>20</v>
      </c>
      <c r="E71" s="313" t="s">
        <v>132</v>
      </c>
      <c r="F71" s="313" t="s">
        <v>133</v>
      </c>
      <c r="G71" s="313" t="s">
        <v>84</v>
      </c>
      <c r="H71" s="313" t="s">
        <v>120</v>
      </c>
      <c r="I71" s="313" t="s">
        <v>1310</v>
      </c>
      <c r="J71" s="313" t="s">
        <v>134</v>
      </c>
      <c r="K71" s="313" t="s">
        <v>135</v>
      </c>
      <c r="L71" s="313" t="s">
        <v>1325</v>
      </c>
      <c r="M71" s="313" t="s">
        <v>28</v>
      </c>
      <c r="N71" s="313" t="s">
        <v>1325</v>
      </c>
      <c r="O71" s="313" t="s">
        <v>28</v>
      </c>
      <c r="P71" s="313" t="s">
        <v>28</v>
      </c>
      <c r="Q71" s="313" t="s">
        <v>75</v>
      </c>
      <c r="R71" s="313" t="s">
        <v>28</v>
      </c>
      <c r="S71" s="313" t="s">
        <v>76</v>
      </c>
    </row>
    <row r="72" spans="1:19">
      <c r="A72" s="4">
        <v>71</v>
      </c>
      <c r="B72" s="313" t="s">
        <v>18</v>
      </c>
      <c r="C72" s="313" t="s">
        <v>19</v>
      </c>
      <c r="D72" s="313" t="s">
        <v>20</v>
      </c>
      <c r="E72" s="313" t="s">
        <v>136</v>
      </c>
      <c r="F72" s="313" t="s">
        <v>137</v>
      </c>
      <c r="G72" s="313" t="s">
        <v>125</v>
      </c>
      <c r="H72" s="313" t="s">
        <v>34</v>
      </c>
      <c r="I72" s="313" t="s">
        <v>1335</v>
      </c>
      <c r="J72" s="313" t="s">
        <v>138</v>
      </c>
      <c r="K72" s="313" t="s">
        <v>139</v>
      </c>
      <c r="L72" s="313" t="s">
        <v>1302</v>
      </c>
      <c r="M72" s="313" t="s">
        <v>28</v>
      </c>
      <c r="N72" s="313" t="s">
        <v>1336</v>
      </c>
      <c r="O72" s="313" t="s">
        <v>1337</v>
      </c>
      <c r="P72" s="313" t="s">
        <v>28</v>
      </c>
      <c r="Q72" s="313" t="s">
        <v>75</v>
      </c>
      <c r="R72" s="313" t="s">
        <v>28</v>
      </c>
      <c r="S72" s="313" t="s">
        <v>76</v>
      </c>
    </row>
    <row r="73" spans="1:19">
      <c r="A73" s="4">
        <v>72</v>
      </c>
      <c r="B73" s="313" t="s">
        <v>18</v>
      </c>
      <c r="C73" s="313" t="s">
        <v>19</v>
      </c>
      <c r="D73" s="313" t="s">
        <v>20</v>
      </c>
      <c r="E73" s="313" t="s">
        <v>141</v>
      </c>
      <c r="F73" s="313" t="s">
        <v>142</v>
      </c>
      <c r="G73" s="313" t="s">
        <v>143</v>
      </c>
      <c r="H73" s="313" t="s">
        <v>34</v>
      </c>
      <c r="I73" s="313" t="s">
        <v>1296</v>
      </c>
      <c r="J73" s="313" t="s">
        <v>138</v>
      </c>
      <c r="K73" s="313" t="s">
        <v>139</v>
      </c>
      <c r="L73" s="313" t="s">
        <v>1307</v>
      </c>
      <c r="M73" s="313" t="s">
        <v>28</v>
      </c>
      <c r="N73" s="313" t="s">
        <v>1300</v>
      </c>
      <c r="O73" s="313" t="s">
        <v>1294</v>
      </c>
      <c r="P73" s="313" t="s">
        <v>28</v>
      </c>
      <c r="Q73" s="313" t="s">
        <v>75</v>
      </c>
      <c r="R73" s="313" t="s">
        <v>28</v>
      </c>
      <c r="S73" s="313" t="s">
        <v>76</v>
      </c>
    </row>
    <row r="74" spans="1:19">
      <c r="A74" s="4">
        <v>73</v>
      </c>
      <c r="B74" s="313" t="s">
        <v>18</v>
      </c>
      <c r="C74" s="313" t="s">
        <v>19</v>
      </c>
      <c r="D74" s="313" t="s">
        <v>20</v>
      </c>
      <c r="E74" s="313" t="s">
        <v>144</v>
      </c>
      <c r="F74" s="313" t="s">
        <v>145</v>
      </c>
      <c r="G74" s="313" t="s">
        <v>84</v>
      </c>
      <c r="H74" s="313" t="s">
        <v>146</v>
      </c>
      <c r="I74" s="313" t="s">
        <v>1338</v>
      </c>
      <c r="J74" s="313" t="s">
        <v>147</v>
      </c>
      <c r="K74" s="313" t="s">
        <v>148</v>
      </c>
      <c r="L74" s="313" t="s">
        <v>1325</v>
      </c>
      <c r="M74" s="313" t="s">
        <v>28</v>
      </c>
      <c r="N74" s="313" t="s">
        <v>1325</v>
      </c>
      <c r="O74" s="313" t="s">
        <v>28</v>
      </c>
      <c r="P74" s="313" t="s">
        <v>28</v>
      </c>
      <c r="Q74" s="313" t="s">
        <v>75</v>
      </c>
      <c r="R74" s="313" t="s">
        <v>28</v>
      </c>
      <c r="S74" s="313" t="s">
        <v>76</v>
      </c>
    </row>
    <row r="75" spans="1:19">
      <c r="A75" s="4">
        <v>74</v>
      </c>
      <c r="B75" s="313" t="s">
        <v>18</v>
      </c>
      <c r="C75" s="313" t="s">
        <v>19</v>
      </c>
      <c r="D75" s="313" t="s">
        <v>20</v>
      </c>
      <c r="E75" s="313" t="s">
        <v>144</v>
      </c>
      <c r="F75" s="313" t="s">
        <v>145</v>
      </c>
      <c r="G75" s="313" t="s">
        <v>84</v>
      </c>
      <c r="H75" s="313" t="s">
        <v>149</v>
      </c>
      <c r="I75" s="313" t="s">
        <v>1313</v>
      </c>
      <c r="J75" s="313" t="s">
        <v>147</v>
      </c>
      <c r="K75" s="313" t="s">
        <v>148</v>
      </c>
      <c r="L75" s="313" t="s">
        <v>1325</v>
      </c>
      <c r="M75" s="313" t="s">
        <v>28</v>
      </c>
      <c r="N75" s="313" t="s">
        <v>1325</v>
      </c>
      <c r="O75" s="313" t="s">
        <v>28</v>
      </c>
      <c r="P75" s="313" t="s">
        <v>28</v>
      </c>
      <c r="Q75" s="313" t="s">
        <v>75</v>
      </c>
      <c r="R75" s="313" t="s">
        <v>28</v>
      </c>
      <c r="S75" s="313" t="s">
        <v>76</v>
      </c>
    </row>
    <row r="76" spans="1:19">
      <c r="A76" s="4">
        <v>75</v>
      </c>
      <c r="B76" s="313" t="s">
        <v>18</v>
      </c>
      <c r="C76" s="313" t="s">
        <v>19</v>
      </c>
      <c r="D76" s="313" t="s">
        <v>20</v>
      </c>
      <c r="E76" s="313" t="s">
        <v>150</v>
      </c>
      <c r="F76" s="313" t="s">
        <v>151</v>
      </c>
      <c r="G76" s="313" t="s">
        <v>125</v>
      </c>
      <c r="H76" s="313" t="s">
        <v>62</v>
      </c>
      <c r="I76" s="313" t="s">
        <v>1339</v>
      </c>
      <c r="J76" s="313" t="s">
        <v>152</v>
      </c>
      <c r="K76" s="313" t="s">
        <v>153</v>
      </c>
      <c r="L76" s="313" t="s">
        <v>1302</v>
      </c>
      <c r="M76" s="313" t="s">
        <v>28</v>
      </c>
      <c r="N76" s="313" t="s">
        <v>1302</v>
      </c>
      <c r="O76" s="313" t="s">
        <v>28</v>
      </c>
      <c r="P76" s="313" t="s">
        <v>28</v>
      </c>
      <c r="Q76" s="313" t="s">
        <v>75</v>
      </c>
      <c r="R76" s="313" t="s">
        <v>28</v>
      </c>
      <c r="S76" s="313" t="s">
        <v>76</v>
      </c>
    </row>
    <row r="77" spans="1:19">
      <c r="A77" s="4">
        <v>76</v>
      </c>
      <c r="B77" s="313" t="s">
        <v>18</v>
      </c>
      <c r="C77" s="313" t="s">
        <v>19</v>
      </c>
      <c r="D77" s="313" t="s">
        <v>20</v>
      </c>
      <c r="E77" s="313" t="s">
        <v>154</v>
      </c>
      <c r="F77" s="313" t="s">
        <v>155</v>
      </c>
      <c r="G77" s="313" t="s">
        <v>143</v>
      </c>
      <c r="H77" s="313" t="s">
        <v>62</v>
      </c>
      <c r="I77" s="313" t="s">
        <v>1340</v>
      </c>
      <c r="J77" s="313" t="s">
        <v>156</v>
      </c>
      <c r="K77" s="313" t="s">
        <v>157</v>
      </c>
      <c r="L77" s="313" t="s">
        <v>1307</v>
      </c>
      <c r="M77" s="313" t="s">
        <v>28</v>
      </c>
      <c r="N77" s="313" t="s">
        <v>1341</v>
      </c>
      <c r="O77" s="313" t="s">
        <v>1333</v>
      </c>
      <c r="P77" s="313" t="s">
        <v>28</v>
      </c>
      <c r="Q77" s="313" t="s">
        <v>75</v>
      </c>
      <c r="R77" s="313" t="s">
        <v>28</v>
      </c>
      <c r="S77" s="313" t="s">
        <v>76</v>
      </c>
    </row>
    <row r="78" spans="1:19">
      <c r="A78" s="4">
        <v>77</v>
      </c>
      <c r="B78" s="313" t="s">
        <v>18</v>
      </c>
      <c r="C78" s="313" t="s">
        <v>19</v>
      </c>
      <c r="D78" s="313" t="s">
        <v>20</v>
      </c>
      <c r="E78" s="313" t="s">
        <v>158</v>
      </c>
      <c r="F78" s="313" t="s">
        <v>159</v>
      </c>
      <c r="G78" s="313" t="s">
        <v>84</v>
      </c>
      <c r="H78" s="313" t="s">
        <v>66</v>
      </c>
      <c r="I78" s="313" t="s">
        <v>1307</v>
      </c>
      <c r="J78" s="313" t="s">
        <v>116</v>
      </c>
      <c r="K78" s="313" t="s">
        <v>117</v>
      </c>
      <c r="L78" s="313" t="s">
        <v>1325</v>
      </c>
      <c r="M78" s="313" t="s">
        <v>28</v>
      </c>
      <c r="N78" s="313" t="s">
        <v>1342</v>
      </c>
      <c r="O78" s="313" t="s">
        <v>1337</v>
      </c>
      <c r="P78" s="313" t="s">
        <v>28</v>
      </c>
      <c r="Q78" s="313" t="s">
        <v>75</v>
      </c>
      <c r="R78" s="313" t="s">
        <v>28</v>
      </c>
      <c r="S78" s="313" t="s">
        <v>76</v>
      </c>
    </row>
    <row r="79" spans="1:19">
      <c r="A79" s="4">
        <v>78</v>
      </c>
      <c r="B79" s="313" t="s">
        <v>18</v>
      </c>
      <c r="C79" s="313" t="s">
        <v>19</v>
      </c>
      <c r="D79" s="313" t="s">
        <v>20</v>
      </c>
      <c r="E79" s="313" t="s">
        <v>158</v>
      </c>
      <c r="F79" s="313" t="s">
        <v>159</v>
      </c>
      <c r="G79" s="313" t="s">
        <v>84</v>
      </c>
      <c r="H79" s="313" t="s">
        <v>160</v>
      </c>
      <c r="I79" s="313" t="s">
        <v>1312</v>
      </c>
      <c r="J79" s="313" t="s">
        <v>116</v>
      </c>
      <c r="K79" s="313" t="s">
        <v>117</v>
      </c>
      <c r="L79" s="313" t="s">
        <v>1325</v>
      </c>
      <c r="M79" s="313" t="s">
        <v>28</v>
      </c>
      <c r="N79" s="313" t="s">
        <v>1342</v>
      </c>
      <c r="O79" s="313" t="s">
        <v>1337</v>
      </c>
      <c r="P79" s="313" t="s">
        <v>28</v>
      </c>
      <c r="Q79" s="313" t="s">
        <v>161</v>
      </c>
      <c r="R79" s="313" t="s">
        <v>28</v>
      </c>
      <c r="S79" s="313" t="s">
        <v>76</v>
      </c>
    </row>
    <row r="80" spans="1:19">
      <c r="A80" s="4">
        <v>79</v>
      </c>
      <c r="B80" s="313" t="s">
        <v>18</v>
      </c>
      <c r="C80" s="313" t="s">
        <v>19</v>
      </c>
      <c r="D80" s="313" t="s">
        <v>20</v>
      </c>
      <c r="E80" s="313" t="s">
        <v>158</v>
      </c>
      <c r="F80" s="313" t="s">
        <v>159</v>
      </c>
      <c r="G80" s="313" t="s">
        <v>84</v>
      </c>
      <c r="H80" s="313" t="s">
        <v>61</v>
      </c>
      <c r="I80" s="313" t="s">
        <v>1297</v>
      </c>
      <c r="J80" s="313" t="s">
        <v>116</v>
      </c>
      <c r="K80" s="313" t="s">
        <v>117</v>
      </c>
      <c r="L80" s="313" t="s">
        <v>1325</v>
      </c>
      <c r="M80" s="313" t="s">
        <v>28</v>
      </c>
      <c r="N80" s="313" t="s">
        <v>1342</v>
      </c>
      <c r="O80" s="313" t="s">
        <v>1337</v>
      </c>
      <c r="P80" s="313" t="s">
        <v>28</v>
      </c>
      <c r="Q80" s="313" t="s">
        <v>75</v>
      </c>
      <c r="R80" s="313" t="s">
        <v>28</v>
      </c>
      <c r="S80" s="313" t="s">
        <v>76</v>
      </c>
    </row>
    <row r="81" spans="1:19">
      <c r="A81" s="4">
        <v>80</v>
      </c>
      <c r="B81" s="313" t="s">
        <v>18</v>
      </c>
      <c r="C81" s="313" t="s">
        <v>19</v>
      </c>
      <c r="D81" s="313" t="s">
        <v>20</v>
      </c>
      <c r="E81" s="313" t="s">
        <v>158</v>
      </c>
      <c r="F81" s="313" t="s">
        <v>159</v>
      </c>
      <c r="G81" s="313" t="s">
        <v>84</v>
      </c>
      <c r="H81" s="313" t="s">
        <v>162</v>
      </c>
      <c r="I81" s="313" t="s">
        <v>1300</v>
      </c>
      <c r="J81" s="313" t="s">
        <v>128</v>
      </c>
      <c r="K81" s="313" t="s">
        <v>129</v>
      </c>
      <c r="L81" s="313" t="s">
        <v>1325</v>
      </c>
      <c r="M81" s="313" t="s">
        <v>28</v>
      </c>
      <c r="N81" s="313" t="s">
        <v>1342</v>
      </c>
      <c r="O81" s="313" t="s">
        <v>1337</v>
      </c>
      <c r="P81" s="313" t="s">
        <v>28</v>
      </c>
      <c r="Q81" s="313" t="s">
        <v>161</v>
      </c>
      <c r="R81" s="313" t="s">
        <v>28</v>
      </c>
      <c r="S81" s="313" t="s">
        <v>76</v>
      </c>
    </row>
    <row r="82" spans="1:19">
      <c r="A82" s="4">
        <v>81</v>
      </c>
      <c r="B82" s="313" t="s">
        <v>18</v>
      </c>
      <c r="C82" s="313" t="s">
        <v>19</v>
      </c>
      <c r="D82" s="313" t="s">
        <v>20</v>
      </c>
      <c r="E82" s="313" t="s">
        <v>158</v>
      </c>
      <c r="F82" s="313" t="s">
        <v>159</v>
      </c>
      <c r="G82" s="313" t="s">
        <v>84</v>
      </c>
      <c r="H82" s="313" t="s">
        <v>163</v>
      </c>
      <c r="I82" s="313" t="s">
        <v>1293</v>
      </c>
      <c r="J82" s="313" t="s">
        <v>164</v>
      </c>
      <c r="K82" s="313" t="s">
        <v>165</v>
      </c>
      <c r="L82" s="313" t="s">
        <v>1325</v>
      </c>
      <c r="M82" s="313" t="s">
        <v>28</v>
      </c>
      <c r="N82" s="313" t="s">
        <v>1342</v>
      </c>
      <c r="O82" s="313" t="s">
        <v>1337</v>
      </c>
      <c r="P82" s="313" t="s">
        <v>28</v>
      </c>
      <c r="Q82" s="313" t="s">
        <v>166</v>
      </c>
      <c r="R82" s="313" t="s">
        <v>28</v>
      </c>
      <c r="S82" s="313" t="s">
        <v>76</v>
      </c>
    </row>
    <row r="83" spans="1:19">
      <c r="A83" s="4">
        <v>82</v>
      </c>
      <c r="B83" s="313" t="s">
        <v>18</v>
      </c>
      <c r="C83" s="313" t="s">
        <v>19</v>
      </c>
      <c r="D83" s="313" t="s">
        <v>20</v>
      </c>
      <c r="E83" s="313" t="s">
        <v>158</v>
      </c>
      <c r="F83" s="313" t="s">
        <v>159</v>
      </c>
      <c r="G83" s="313" t="s">
        <v>84</v>
      </c>
      <c r="H83" s="313" t="s">
        <v>167</v>
      </c>
      <c r="I83" s="313" t="s">
        <v>1329</v>
      </c>
      <c r="J83" s="313" t="s">
        <v>164</v>
      </c>
      <c r="K83" s="313" t="s">
        <v>165</v>
      </c>
      <c r="L83" s="313" t="s">
        <v>1325</v>
      </c>
      <c r="M83" s="313" t="s">
        <v>28</v>
      </c>
      <c r="N83" s="313" t="s">
        <v>1342</v>
      </c>
      <c r="O83" s="313" t="s">
        <v>1337</v>
      </c>
      <c r="P83" s="313" t="s">
        <v>28</v>
      </c>
      <c r="Q83" s="313" t="s">
        <v>166</v>
      </c>
      <c r="R83" s="313" t="s">
        <v>28</v>
      </c>
      <c r="S83" s="313" t="s">
        <v>76</v>
      </c>
    </row>
    <row r="84" spans="1:19">
      <c r="A84" s="4">
        <v>83</v>
      </c>
      <c r="B84" s="313" t="s">
        <v>18</v>
      </c>
      <c r="C84" s="313" t="s">
        <v>19</v>
      </c>
      <c r="D84" s="313" t="s">
        <v>20</v>
      </c>
      <c r="E84" s="313" t="s">
        <v>158</v>
      </c>
      <c r="F84" s="313" t="s">
        <v>159</v>
      </c>
      <c r="G84" s="313" t="s">
        <v>84</v>
      </c>
      <c r="H84" s="313" t="s">
        <v>168</v>
      </c>
      <c r="I84" s="313" t="s">
        <v>1311</v>
      </c>
      <c r="J84" s="313" t="s">
        <v>169</v>
      </c>
      <c r="K84" s="313" t="s">
        <v>170</v>
      </c>
      <c r="L84" s="313" t="s">
        <v>1325</v>
      </c>
      <c r="M84" s="313" t="s">
        <v>28</v>
      </c>
      <c r="N84" s="313" t="s">
        <v>1342</v>
      </c>
      <c r="O84" s="313" t="s">
        <v>1337</v>
      </c>
      <c r="P84" s="313" t="s">
        <v>28</v>
      </c>
      <c r="Q84" s="313" t="s">
        <v>166</v>
      </c>
      <c r="R84" s="313" t="s">
        <v>28</v>
      </c>
      <c r="S84" s="313" t="s">
        <v>76</v>
      </c>
    </row>
    <row r="85" spans="1:19">
      <c r="A85" s="4">
        <v>84</v>
      </c>
      <c r="B85" s="313" t="s">
        <v>18</v>
      </c>
      <c r="C85" s="313" t="s">
        <v>19</v>
      </c>
      <c r="D85" s="313" t="s">
        <v>20</v>
      </c>
      <c r="E85" s="313" t="s">
        <v>158</v>
      </c>
      <c r="F85" s="313" t="s">
        <v>159</v>
      </c>
      <c r="G85" s="313" t="s">
        <v>84</v>
      </c>
      <c r="H85" s="313" t="s">
        <v>58</v>
      </c>
      <c r="I85" s="313" t="s">
        <v>1297</v>
      </c>
      <c r="J85" s="313" t="s">
        <v>171</v>
      </c>
      <c r="K85" s="313" t="s">
        <v>172</v>
      </c>
      <c r="L85" s="313" t="s">
        <v>1325</v>
      </c>
      <c r="M85" s="313" t="s">
        <v>28</v>
      </c>
      <c r="N85" s="313" t="s">
        <v>1342</v>
      </c>
      <c r="O85" s="313" t="s">
        <v>1337</v>
      </c>
      <c r="P85" s="313" t="s">
        <v>28</v>
      </c>
      <c r="Q85" s="313" t="s">
        <v>75</v>
      </c>
      <c r="R85" s="313" t="s">
        <v>28</v>
      </c>
      <c r="S85" s="313" t="s">
        <v>76</v>
      </c>
    </row>
    <row r="86" spans="1:19">
      <c r="A86" s="4">
        <v>85</v>
      </c>
      <c r="B86" s="313" t="s">
        <v>18</v>
      </c>
      <c r="C86" s="313" t="s">
        <v>19</v>
      </c>
      <c r="D86" s="313" t="s">
        <v>20</v>
      </c>
      <c r="E86" s="313" t="s">
        <v>173</v>
      </c>
      <c r="F86" s="313" t="s">
        <v>174</v>
      </c>
      <c r="G86" s="313" t="s">
        <v>71</v>
      </c>
      <c r="H86" s="313" t="s">
        <v>72</v>
      </c>
      <c r="I86" s="313" t="s">
        <v>1323</v>
      </c>
      <c r="J86" s="313" t="s">
        <v>175</v>
      </c>
      <c r="K86" s="313" t="s">
        <v>176</v>
      </c>
      <c r="L86" s="313" t="s">
        <v>1308</v>
      </c>
      <c r="M86" s="313" t="s">
        <v>28</v>
      </c>
      <c r="N86" s="313" t="s">
        <v>1308</v>
      </c>
      <c r="O86" s="313" t="s">
        <v>28</v>
      </c>
      <c r="P86" s="313" t="s">
        <v>28</v>
      </c>
      <c r="Q86" s="313" t="s">
        <v>75</v>
      </c>
      <c r="R86" s="313" t="s">
        <v>28</v>
      </c>
      <c r="S86" s="313" t="s">
        <v>76</v>
      </c>
    </row>
    <row r="87" spans="1:19">
      <c r="A87" s="4">
        <v>86</v>
      </c>
      <c r="B87" s="313" t="s">
        <v>18</v>
      </c>
      <c r="C87" s="313" t="s">
        <v>19</v>
      </c>
      <c r="D87" s="313" t="s">
        <v>20</v>
      </c>
      <c r="E87" s="313" t="s">
        <v>173</v>
      </c>
      <c r="F87" s="313" t="s">
        <v>174</v>
      </c>
      <c r="G87" s="313" t="s">
        <v>71</v>
      </c>
      <c r="H87" s="313" t="s">
        <v>79</v>
      </c>
      <c r="I87" s="313" t="s">
        <v>1324</v>
      </c>
      <c r="J87" s="313" t="s">
        <v>177</v>
      </c>
      <c r="K87" s="313" t="s">
        <v>178</v>
      </c>
      <c r="L87" s="313" t="s">
        <v>1308</v>
      </c>
      <c r="M87" s="313" t="s">
        <v>28</v>
      </c>
      <c r="N87" s="313" t="s">
        <v>1308</v>
      </c>
      <c r="O87" s="313" t="s">
        <v>28</v>
      </c>
      <c r="P87" s="313" t="s">
        <v>28</v>
      </c>
      <c r="Q87" s="313" t="s">
        <v>75</v>
      </c>
      <c r="R87" s="313" t="s">
        <v>28</v>
      </c>
      <c r="S87" s="313" t="s">
        <v>76</v>
      </c>
    </row>
    <row r="88" spans="1:19">
      <c r="A88" s="4">
        <v>87</v>
      </c>
      <c r="B88" s="313" t="s">
        <v>18</v>
      </c>
      <c r="C88" s="313" t="s">
        <v>19</v>
      </c>
      <c r="D88" s="313" t="s">
        <v>20</v>
      </c>
      <c r="E88" s="313" t="s">
        <v>173</v>
      </c>
      <c r="F88" s="313" t="s">
        <v>174</v>
      </c>
      <c r="G88" s="313" t="s">
        <v>71</v>
      </c>
      <c r="H88" s="313" t="s">
        <v>78</v>
      </c>
      <c r="I88" s="313" t="s">
        <v>1334</v>
      </c>
      <c r="J88" s="313" t="s">
        <v>179</v>
      </c>
      <c r="K88" s="313" t="s">
        <v>180</v>
      </c>
      <c r="L88" s="313" t="s">
        <v>1308</v>
      </c>
      <c r="M88" s="313" t="s">
        <v>28</v>
      </c>
      <c r="N88" s="313" t="s">
        <v>1308</v>
      </c>
      <c r="O88" s="313" t="s">
        <v>28</v>
      </c>
      <c r="P88" s="313" t="s">
        <v>28</v>
      </c>
      <c r="Q88" s="313" t="s">
        <v>75</v>
      </c>
      <c r="R88" s="313" t="s">
        <v>28</v>
      </c>
      <c r="S88" s="313" t="s">
        <v>76</v>
      </c>
    </row>
    <row r="89" spans="1:19">
      <c r="A89" s="4">
        <v>88</v>
      </c>
      <c r="B89" s="313" t="s">
        <v>18</v>
      </c>
      <c r="C89" s="313" t="s">
        <v>19</v>
      </c>
      <c r="D89" s="313" t="s">
        <v>20</v>
      </c>
      <c r="E89" s="313" t="s">
        <v>181</v>
      </c>
      <c r="F89" s="313" t="s">
        <v>182</v>
      </c>
      <c r="G89" s="313" t="s">
        <v>183</v>
      </c>
      <c r="H89" s="313" t="s">
        <v>34</v>
      </c>
      <c r="I89" s="313" t="s">
        <v>1343</v>
      </c>
      <c r="J89" s="313" t="s">
        <v>184</v>
      </c>
      <c r="K89" s="313" t="s">
        <v>185</v>
      </c>
      <c r="L89" s="313" t="s">
        <v>1344</v>
      </c>
      <c r="M89" s="313" t="s">
        <v>28</v>
      </c>
      <c r="N89" s="313" t="s">
        <v>1307</v>
      </c>
      <c r="O89" s="313" t="s">
        <v>1333</v>
      </c>
      <c r="P89" s="313" t="s">
        <v>28</v>
      </c>
      <c r="Q89" s="313" t="s">
        <v>75</v>
      </c>
      <c r="R89" s="313" t="s">
        <v>28</v>
      </c>
      <c r="S89" s="313" t="s">
        <v>76</v>
      </c>
    </row>
    <row r="90" spans="1:19">
      <c r="A90" s="4">
        <v>89</v>
      </c>
      <c r="B90" s="313" t="s">
        <v>18</v>
      </c>
      <c r="C90" s="313" t="s">
        <v>19</v>
      </c>
      <c r="D90" s="313" t="s">
        <v>20</v>
      </c>
      <c r="E90" s="313" t="s">
        <v>186</v>
      </c>
      <c r="F90" s="313" t="s">
        <v>187</v>
      </c>
      <c r="G90" s="313" t="s">
        <v>92</v>
      </c>
      <c r="H90" s="313" t="s">
        <v>188</v>
      </c>
      <c r="I90" s="313" t="s">
        <v>1323</v>
      </c>
      <c r="J90" s="313" t="s">
        <v>189</v>
      </c>
      <c r="K90" s="313" t="s">
        <v>190</v>
      </c>
      <c r="L90" s="313" t="s">
        <v>1332</v>
      </c>
      <c r="M90" s="313" t="s">
        <v>28</v>
      </c>
      <c r="N90" s="313" t="s">
        <v>1332</v>
      </c>
      <c r="O90" s="313" t="s">
        <v>28</v>
      </c>
      <c r="P90" s="313" t="s">
        <v>28</v>
      </c>
      <c r="Q90" s="313" t="s">
        <v>166</v>
      </c>
      <c r="R90" s="313" t="s">
        <v>28</v>
      </c>
      <c r="S90" s="313" t="s">
        <v>76</v>
      </c>
    </row>
    <row r="91" spans="1:19">
      <c r="A91" s="4">
        <v>90</v>
      </c>
      <c r="B91" s="313" t="s">
        <v>18</v>
      </c>
      <c r="C91" s="313" t="s">
        <v>19</v>
      </c>
      <c r="D91" s="313" t="s">
        <v>20</v>
      </c>
      <c r="E91" s="313" t="s">
        <v>191</v>
      </c>
      <c r="F91" s="313" t="s">
        <v>192</v>
      </c>
      <c r="G91" s="313" t="s">
        <v>92</v>
      </c>
      <c r="H91" s="313" t="s">
        <v>193</v>
      </c>
      <c r="I91" s="313" t="s">
        <v>1313</v>
      </c>
      <c r="J91" s="313" t="s">
        <v>194</v>
      </c>
      <c r="K91" s="313" t="s">
        <v>195</v>
      </c>
      <c r="L91" s="313" t="s">
        <v>1332</v>
      </c>
      <c r="M91" s="313" t="s">
        <v>28</v>
      </c>
      <c r="N91" s="313" t="s">
        <v>1321</v>
      </c>
      <c r="O91" s="313" t="s">
        <v>1337</v>
      </c>
      <c r="P91" s="313" t="s">
        <v>28</v>
      </c>
      <c r="Q91" s="313" t="s">
        <v>75</v>
      </c>
      <c r="R91" s="313" t="s">
        <v>28</v>
      </c>
      <c r="S91" s="313" t="s">
        <v>76</v>
      </c>
    </row>
    <row r="92" spans="1:19">
      <c r="A92" s="4">
        <v>91</v>
      </c>
      <c r="B92" s="313" t="s">
        <v>18</v>
      </c>
      <c r="C92" s="313" t="s">
        <v>19</v>
      </c>
      <c r="D92" s="313" t="s">
        <v>20</v>
      </c>
      <c r="E92" s="313" t="s">
        <v>196</v>
      </c>
      <c r="F92" s="313" t="s">
        <v>197</v>
      </c>
      <c r="G92" s="313" t="s">
        <v>84</v>
      </c>
      <c r="H92" s="313" t="s">
        <v>198</v>
      </c>
      <c r="I92" s="313" t="s">
        <v>1344</v>
      </c>
      <c r="J92" s="313" t="s">
        <v>199</v>
      </c>
      <c r="K92" s="313" t="s">
        <v>200</v>
      </c>
      <c r="L92" s="313" t="s">
        <v>1325</v>
      </c>
      <c r="M92" s="313" t="s">
        <v>28</v>
      </c>
      <c r="N92" s="313" t="s">
        <v>1325</v>
      </c>
      <c r="O92" s="313" t="s">
        <v>28</v>
      </c>
      <c r="P92" s="313" t="s">
        <v>28</v>
      </c>
      <c r="Q92" s="313" t="s">
        <v>161</v>
      </c>
      <c r="R92" s="313" t="s">
        <v>28</v>
      </c>
      <c r="S92" s="313" t="s">
        <v>76</v>
      </c>
    </row>
    <row r="93" spans="1:19">
      <c r="A93" s="4">
        <v>92</v>
      </c>
      <c r="B93" s="313" t="s">
        <v>18</v>
      </c>
      <c r="C93" s="313" t="s">
        <v>19</v>
      </c>
      <c r="D93" s="313" t="s">
        <v>20</v>
      </c>
      <c r="E93" s="313" t="s">
        <v>201</v>
      </c>
      <c r="F93" s="313" t="s">
        <v>202</v>
      </c>
      <c r="G93" s="313" t="s">
        <v>203</v>
      </c>
      <c r="H93" s="313" t="s">
        <v>204</v>
      </c>
      <c r="I93" s="313" t="s">
        <v>1310</v>
      </c>
      <c r="J93" s="313" t="s">
        <v>205</v>
      </c>
      <c r="K93" s="313" t="s">
        <v>206</v>
      </c>
      <c r="L93" s="313" t="s">
        <v>1334</v>
      </c>
      <c r="M93" s="313" t="s">
        <v>28</v>
      </c>
      <c r="N93" s="313" t="s">
        <v>1322</v>
      </c>
      <c r="O93" s="313" t="s">
        <v>1294</v>
      </c>
      <c r="P93" s="313" t="s">
        <v>28</v>
      </c>
      <c r="Q93" s="313" t="s">
        <v>75</v>
      </c>
      <c r="R93" s="313" t="s">
        <v>28</v>
      </c>
      <c r="S93" s="313" t="s">
        <v>76</v>
      </c>
    </row>
    <row r="94" spans="1:19">
      <c r="A94" s="4">
        <v>93</v>
      </c>
      <c r="B94" s="313" t="s">
        <v>18</v>
      </c>
      <c r="C94" s="313" t="s">
        <v>19</v>
      </c>
      <c r="D94" s="313" t="s">
        <v>20</v>
      </c>
      <c r="E94" s="313" t="s">
        <v>201</v>
      </c>
      <c r="F94" s="313" t="s">
        <v>202</v>
      </c>
      <c r="G94" s="313" t="s">
        <v>203</v>
      </c>
      <c r="H94" s="313" t="s">
        <v>207</v>
      </c>
      <c r="I94" s="313" t="s">
        <v>1345</v>
      </c>
      <c r="J94" s="313" t="s">
        <v>208</v>
      </c>
      <c r="K94" s="313" t="s">
        <v>209</v>
      </c>
      <c r="L94" s="313" t="s">
        <v>1334</v>
      </c>
      <c r="M94" s="313" t="s">
        <v>28</v>
      </c>
      <c r="N94" s="313" t="s">
        <v>1322</v>
      </c>
      <c r="O94" s="313" t="s">
        <v>1294</v>
      </c>
      <c r="P94" s="313" t="s">
        <v>28</v>
      </c>
      <c r="Q94" s="313" t="s">
        <v>75</v>
      </c>
      <c r="R94" s="313" t="s">
        <v>28</v>
      </c>
      <c r="S94" s="313" t="s">
        <v>76</v>
      </c>
    </row>
    <row r="95" spans="1:19">
      <c r="A95" s="4">
        <v>94</v>
      </c>
      <c r="B95" s="313" t="s">
        <v>18</v>
      </c>
      <c r="C95" s="313" t="s">
        <v>19</v>
      </c>
      <c r="D95" s="313" t="s">
        <v>20</v>
      </c>
      <c r="E95" s="313" t="s">
        <v>201</v>
      </c>
      <c r="F95" s="313" t="s">
        <v>202</v>
      </c>
      <c r="G95" s="313" t="s">
        <v>203</v>
      </c>
      <c r="H95" s="313" t="s">
        <v>210</v>
      </c>
      <c r="I95" s="313" t="s">
        <v>1328</v>
      </c>
      <c r="J95" s="313" t="s">
        <v>208</v>
      </c>
      <c r="K95" s="313" t="s">
        <v>209</v>
      </c>
      <c r="L95" s="313" t="s">
        <v>1334</v>
      </c>
      <c r="M95" s="313" t="s">
        <v>28</v>
      </c>
      <c r="N95" s="313" t="s">
        <v>1322</v>
      </c>
      <c r="O95" s="313" t="s">
        <v>1294</v>
      </c>
      <c r="P95" s="313" t="s">
        <v>28</v>
      </c>
      <c r="Q95" s="313" t="s">
        <v>75</v>
      </c>
      <c r="R95" s="313" t="s">
        <v>28</v>
      </c>
      <c r="S95" s="313" t="s">
        <v>76</v>
      </c>
    </row>
    <row r="96" spans="1:19">
      <c r="A96" s="4">
        <v>95</v>
      </c>
      <c r="B96" s="313" t="s">
        <v>18</v>
      </c>
      <c r="C96" s="313" t="s">
        <v>19</v>
      </c>
      <c r="D96" s="313" t="s">
        <v>20</v>
      </c>
      <c r="E96" s="313" t="s">
        <v>211</v>
      </c>
      <c r="F96" s="313" t="s">
        <v>212</v>
      </c>
      <c r="G96" s="313" t="s">
        <v>92</v>
      </c>
      <c r="H96" s="313" t="s">
        <v>85</v>
      </c>
      <c r="I96" s="313" t="s">
        <v>1307</v>
      </c>
      <c r="J96" s="313" t="s">
        <v>213</v>
      </c>
      <c r="K96" s="313" t="s">
        <v>214</v>
      </c>
      <c r="L96" s="313" t="s">
        <v>1332</v>
      </c>
      <c r="M96" s="313" t="s">
        <v>28</v>
      </c>
      <c r="N96" s="313" t="s">
        <v>1321</v>
      </c>
      <c r="O96" s="313" t="s">
        <v>1337</v>
      </c>
      <c r="P96" s="313" t="s">
        <v>28</v>
      </c>
      <c r="Q96" s="313" t="s">
        <v>75</v>
      </c>
      <c r="R96" s="313" t="s">
        <v>28</v>
      </c>
      <c r="S96" s="313" t="s">
        <v>76</v>
      </c>
    </row>
    <row r="97" spans="1:19">
      <c r="A97" s="4">
        <v>96</v>
      </c>
      <c r="B97" s="313" t="s">
        <v>18</v>
      </c>
      <c r="C97" s="313" t="s">
        <v>19</v>
      </c>
      <c r="D97" s="313" t="s">
        <v>20</v>
      </c>
      <c r="E97" s="313" t="s">
        <v>211</v>
      </c>
      <c r="F97" s="313" t="s">
        <v>212</v>
      </c>
      <c r="G97" s="313" t="s">
        <v>92</v>
      </c>
      <c r="H97" s="313" t="s">
        <v>79</v>
      </c>
      <c r="I97" s="313" t="s">
        <v>1324</v>
      </c>
      <c r="J97" s="313" t="s">
        <v>213</v>
      </c>
      <c r="K97" s="313" t="s">
        <v>214</v>
      </c>
      <c r="L97" s="313" t="s">
        <v>1332</v>
      </c>
      <c r="M97" s="313" t="s">
        <v>28</v>
      </c>
      <c r="N97" s="313" t="s">
        <v>1321</v>
      </c>
      <c r="O97" s="313" t="s">
        <v>1337</v>
      </c>
      <c r="P97" s="313" t="s">
        <v>28</v>
      </c>
      <c r="Q97" s="313" t="s">
        <v>75</v>
      </c>
      <c r="R97" s="313" t="s">
        <v>28</v>
      </c>
      <c r="S97" s="313" t="s">
        <v>76</v>
      </c>
    </row>
    <row r="98" spans="1:19">
      <c r="A98" s="4">
        <v>97</v>
      </c>
      <c r="B98" s="313" t="s">
        <v>18</v>
      </c>
      <c r="C98" s="313" t="s">
        <v>19</v>
      </c>
      <c r="D98" s="313" t="s">
        <v>20</v>
      </c>
      <c r="E98" s="313" t="s">
        <v>211</v>
      </c>
      <c r="F98" s="313" t="s">
        <v>212</v>
      </c>
      <c r="G98" s="313" t="s">
        <v>92</v>
      </c>
      <c r="H98" s="313" t="s">
        <v>215</v>
      </c>
      <c r="I98" s="313" t="s">
        <v>1313</v>
      </c>
      <c r="J98" s="313" t="s">
        <v>216</v>
      </c>
      <c r="K98" s="313" t="s">
        <v>217</v>
      </c>
      <c r="L98" s="313" t="s">
        <v>1332</v>
      </c>
      <c r="M98" s="313" t="s">
        <v>28</v>
      </c>
      <c r="N98" s="313" t="s">
        <v>1321</v>
      </c>
      <c r="O98" s="313" t="s">
        <v>1337</v>
      </c>
      <c r="P98" s="313" t="s">
        <v>28</v>
      </c>
      <c r="Q98" s="313" t="s">
        <v>75</v>
      </c>
      <c r="R98" s="313" t="s">
        <v>28</v>
      </c>
      <c r="S98" s="313" t="s">
        <v>76</v>
      </c>
    </row>
    <row r="99" spans="1:19">
      <c r="A99" s="4">
        <v>98</v>
      </c>
      <c r="B99" s="313" t="s">
        <v>18</v>
      </c>
      <c r="C99" s="313" t="s">
        <v>19</v>
      </c>
      <c r="D99" s="313" t="s">
        <v>20</v>
      </c>
      <c r="E99" s="313" t="s">
        <v>218</v>
      </c>
      <c r="F99" s="313" t="s">
        <v>219</v>
      </c>
      <c r="G99" s="313" t="s">
        <v>125</v>
      </c>
      <c r="H99" s="313" t="s">
        <v>58</v>
      </c>
      <c r="I99" s="313" t="s">
        <v>1339</v>
      </c>
      <c r="J99" s="313" t="s">
        <v>220</v>
      </c>
      <c r="K99" s="313" t="s">
        <v>221</v>
      </c>
      <c r="L99" s="313" t="s">
        <v>1302</v>
      </c>
      <c r="M99" s="313" t="s">
        <v>28</v>
      </c>
      <c r="N99" s="313" t="s">
        <v>1334</v>
      </c>
      <c r="O99" s="313" t="s">
        <v>1333</v>
      </c>
      <c r="P99" s="313" t="s">
        <v>28</v>
      </c>
      <c r="Q99" s="313" t="s">
        <v>75</v>
      </c>
      <c r="R99" s="313" t="s">
        <v>28</v>
      </c>
      <c r="S99" s="313" t="s">
        <v>76</v>
      </c>
    </row>
    <row r="100" spans="1:19">
      <c r="A100" s="4">
        <v>99</v>
      </c>
      <c r="B100" s="313" t="s">
        <v>18</v>
      </c>
      <c r="C100" s="313" t="s">
        <v>19</v>
      </c>
      <c r="D100" s="313" t="s">
        <v>20</v>
      </c>
      <c r="E100" s="313" t="s">
        <v>218</v>
      </c>
      <c r="F100" s="313" t="s">
        <v>219</v>
      </c>
      <c r="G100" s="313" t="s">
        <v>125</v>
      </c>
      <c r="H100" s="313" t="s">
        <v>222</v>
      </c>
      <c r="I100" s="313" t="s">
        <v>1321</v>
      </c>
      <c r="J100" s="313" t="s">
        <v>223</v>
      </c>
      <c r="K100" s="313" t="s">
        <v>224</v>
      </c>
      <c r="L100" s="313" t="s">
        <v>1302</v>
      </c>
      <c r="M100" s="313" t="s">
        <v>28</v>
      </c>
      <c r="N100" s="313" t="s">
        <v>1334</v>
      </c>
      <c r="O100" s="313" t="s">
        <v>1333</v>
      </c>
      <c r="P100" s="313" t="s">
        <v>28</v>
      </c>
      <c r="Q100" s="313" t="s">
        <v>75</v>
      </c>
      <c r="R100" s="313" t="s">
        <v>28</v>
      </c>
      <c r="S100" s="313" t="s">
        <v>76</v>
      </c>
    </row>
    <row r="101" spans="1:19">
      <c r="A101" s="4">
        <v>100</v>
      </c>
      <c r="B101" s="313" t="s">
        <v>18</v>
      </c>
      <c r="C101" s="313" t="s">
        <v>19</v>
      </c>
      <c r="D101" s="313" t="s">
        <v>20</v>
      </c>
      <c r="E101" s="313" t="s">
        <v>218</v>
      </c>
      <c r="F101" s="313" t="s">
        <v>219</v>
      </c>
      <c r="G101" s="313" t="s">
        <v>125</v>
      </c>
      <c r="H101" s="313" t="s">
        <v>61</v>
      </c>
      <c r="I101" s="313" t="s">
        <v>1346</v>
      </c>
      <c r="J101" s="313" t="s">
        <v>225</v>
      </c>
      <c r="K101" s="313" t="s">
        <v>226</v>
      </c>
      <c r="L101" s="313" t="s">
        <v>1302</v>
      </c>
      <c r="M101" s="313" t="s">
        <v>28</v>
      </c>
      <c r="N101" s="313" t="s">
        <v>1334</v>
      </c>
      <c r="O101" s="313" t="s">
        <v>1333</v>
      </c>
      <c r="P101" s="313" t="s">
        <v>28</v>
      </c>
      <c r="Q101" s="313" t="s">
        <v>75</v>
      </c>
      <c r="R101" s="313" t="s">
        <v>28</v>
      </c>
      <c r="S101" s="313" t="s">
        <v>76</v>
      </c>
    </row>
    <row r="102" spans="1:19">
      <c r="A102" s="4">
        <v>101</v>
      </c>
      <c r="B102" s="313" t="s">
        <v>18</v>
      </c>
      <c r="C102" s="313" t="s">
        <v>19</v>
      </c>
      <c r="D102" s="313" t="s">
        <v>20</v>
      </c>
      <c r="E102" s="313" t="s">
        <v>227</v>
      </c>
      <c r="F102" s="313" t="s">
        <v>228</v>
      </c>
      <c r="G102" s="313" t="s">
        <v>125</v>
      </c>
      <c r="H102" s="313" t="s">
        <v>188</v>
      </c>
      <c r="I102" s="313" t="s">
        <v>1308</v>
      </c>
      <c r="J102" s="313" t="s">
        <v>229</v>
      </c>
      <c r="K102" s="313" t="s">
        <v>230</v>
      </c>
      <c r="L102" s="313" t="s">
        <v>1302</v>
      </c>
      <c r="M102" s="313" t="s">
        <v>28</v>
      </c>
      <c r="N102" s="313" t="s">
        <v>1302</v>
      </c>
      <c r="O102" s="313" t="s">
        <v>28</v>
      </c>
      <c r="P102" s="313" t="s">
        <v>28</v>
      </c>
      <c r="Q102" s="313" t="s">
        <v>166</v>
      </c>
      <c r="R102" s="313" t="s">
        <v>28</v>
      </c>
      <c r="S102" s="313" t="s">
        <v>76</v>
      </c>
    </row>
    <row r="103" spans="1:19">
      <c r="A103" s="4">
        <v>102</v>
      </c>
      <c r="B103" s="313" t="s">
        <v>18</v>
      </c>
      <c r="C103" s="313" t="s">
        <v>19</v>
      </c>
      <c r="D103" s="313" t="s">
        <v>20</v>
      </c>
      <c r="E103" s="313" t="s">
        <v>227</v>
      </c>
      <c r="F103" s="313" t="s">
        <v>228</v>
      </c>
      <c r="G103" s="313" t="s">
        <v>125</v>
      </c>
      <c r="H103" s="313" t="s">
        <v>168</v>
      </c>
      <c r="I103" s="313" t="s">
        <v>1310</v>
      </c>
      <c r="J103" s="313" t="s">
        <v>223</v>
      </c>
      <c r="K103" s="313" t="s">
        <v>224</v>
      </c>
      <c r="L103" s="313" t="s">
        <v>1302</v>
      </c>
      <c r="M103" s="313" t="s">
        <v>28</v>
      </c>
      <c r="N103" s="313" t="s">
        <v>1302</v>
      </c>
      <c r="O103" s="313" t="s">
        <v>28</v>
      </c>
      <c r="P103" s="313" t="s">
        <v>28</v>
      </c>
      <c r="Q103" s="313" t="s">
        <v>166</v>
      </c>
      <c r="R103" s="313" t="s">
        <v>28</v>
      </c>
      <c r="S103" s="313" t="s">
        <v>76</v>
      </c>
    </row>
    <row r="104" spans="1:19">
      <c r="A104" s="4">
        <v>103</v>
      </c>
      <c r="B104" s="313" t="s">
        <v>18</v>
      </c>
      <c r="C104" s="313" t="s">
        <v>19</v>
      </c>
      <c r="D104" s="313" t="s">
        <v>20</v>
      </c>
      <c r="E104" s="313" t="s">
        <v>227</v>
      </c>
      <c r="F104" s="313" t="s">
        <v>228</v>
      </c>
      <c r="G104" s="313" t="s">
        <v>125</v>
      </c>
      <c r="H104" s="313" t="s">
        <v>193</v>
      </c>
      <c r="I104" s="313" t="s">
        <v>1323</v>
      </c>
      <c r="J104" s="313" t="s">
        <v>231</v>
      </c>
      <c r="K104" s="313" t="s">
        <v>232</v>
      </c>
      <c r="L104" s="313" t="s">
        <v>1302</v>
      </c>
      <c r="M104" s="313" t="s">
        <v>28</v>
      </c>
      <c r="N104" s="313" t="s">
        <v>1302</v>
      </c>
      <c r="O104" s="313" t="s">
        <v>28</v>
      </c>
      <c r="P104" s="313" t="s">
        <v>28</v>
      </c>
      <c r="Q104" s="313" t="s">
        <v>75</v>
      </c>
      <c r="R104" s="313" t="s">
        <v>28</v>
      </c>
      <c r="S104" s="313" t="s">
        <v>76</v>
      </c>
    </row>
    <row r="105" spans="1:19">
      <c r="A105" s="4">
        <v>104</v>
      </c>
      <c r="B105" s="313" t="s">
        <v>18</v>
      </c>
      <c r="C105" s="313" t="s">
        <v>19</v>
      </c>
      <c r="D105" s="313" t="s">
        <v>20</v>
      </c>
      <c r="E105" s="313" t="s">
        <v>227</v>
      </c>
      <c r="F105" s="313" t="s">
        <v>228</v>
      </c>
      <c r="G105" s="313" t="s">
        <v>125</v>
      </c>
      <c r="H105" s="313" t="s">
        <v>167</v>
      </c>
      <c r="I105" s="313" t="s">
        <v>1293</v>
      </c>
      <c r="J105" s="313" t="s">
        <v>233</v>
      </c>
      <c r="K105" s="313" t="s">
        <v>234</v>
      </c>
      <c r="L105" s="313" t="s">
        <v>1302</v>
      </c>
      <c r="M105" s="313" t="s">
        <v>28</v>
      </c>
      <c r="N105" s="313" t="s">
        <v>1302</v>
      </c>
      <c r="O105" s="313" t="s">
        <v>28</v>
      </c>
      <c r="P105" s="313" t="s">
        <v>28</v>
      </c>
      <c r="Q105" s="313" t="s">
        <v>166</v>
      </c>
      <c r="R105" s="313" t="s">
        <v>28</v>
      </c>
      <c r="S105" s="313" t="s">
        <v>76</v>
      </c>
    </row>
    <row r="106" spans="1:19">
      <c r="A106" s="4">
        <v>105</v>
      </c>
      <c r="B106" s="313" t="s">
        <v>18</v>
      </c>
      <c r="C106" s="313" t="s">
        <v>19</v>
      </c>
      <c r="D106" s="313" t="s">
        <v>20</v>
      </c>
      <c r="E106" s="313" t="s">
        <v>227</v>
      </c>
      <c r="F106" s="313" t="s">
        <v>228</v>
      </c>
      <c r="G106" s="313" t="s">
        <v>125</v>
      </c>
      <c r="H106" s="313" t="s">
        <v>163</v>
      </c>
      <c r="I106" s="313" t="s">
        <v>1300</v>
      </c>
      <c r="J106" s="313" t="s">
        <v>235</v>
      </c>
      <c r="K106" s="313" t="s">
        <v>236</v>
      </c>
      <c r="L106" s="313" t="s">
        <v>1302</v>
      </c>
      <c r="M106" s="313" t="s">
        <v>28</v>
      </c>
      <c r="N106" s="313" t="s">
        <v>1302</v>
      </c>
      <c r="O106" s="313" t="s">
        <v>28</v>
      </c>
      <c r="P106" s="313" t="s">
        <v>28</v>
      </c>
      <c r="Q106" s="313" t="s">
        <v>166</v>
      </c>
      <c r="R106" s="313" t="s">
        <v>28</v>
      </c>
      <c r="S106" s="313" t="s">
        <v>76</v>
      </c>
    </row>
    <row r="107" spans="1:19">
      <c r="A107" s="4">
        <v>106</v>
      </c>
      <c r="B107" s="313" t="s">
        <v>18</v>
      </c>
      <c r="C107" s="313" t="s">
        <v>19</v>
      </c>
      <c r="D107" s="313" t="s">
        <v>20</v>
      </c>
      <c r="E107" s="313" t="s">
        <v>237</v>
      </c>
      <c r="F107" s="313" t="s">
        <v>238</v>
      </c>
      <c r="G107" s="313" t="s">
        <v>92</v>
      </c>
      <c r="H107" s="313" t="s">
        <v>162</v>
      </c>
      <c r="I107" s="313" t="s">
        <v>1329</v>
      </c>
      <c r="J107" s="313" t="s">
        <v>239</v>
      </c>
      <c r="K107" s="313" t="s">
        <v>240</v>
      </c>
      <c r="L107" s="313" t="s">
        <v>1332</v>
      </c>
      <c r="M107" s="313" t="s">
        <v>28</v>
      </c>
      <c r="N107" s="313" t="s">
        <v>1323</v>
      </c>
      <c r="O107" s="313" t="s">
        <v>1294</v>
      </c>
      <c r="P107" s="313" t="s">
        <v>28</v>
      </c>
      <c r="Q107" s="313" t="s">
        <v>161</v>
      </c>
      <c r="R107" s="313" t="s">
        <v>28</v>
      </c>
      <c r="S107" s="313" t="s">
        <v>76</v>
      </c>
    </row>
    <row r="108" spans="1:19">
      <c r="A108" s="4">
        <v>107</v>
      </c>
      <c r="B108" s="313" t="s">
        <v>18</v>
      </c>
      <c r="C108" s="313" t="s">
        <v>19</v>
      </c>
      <c r="D108" s="313" t="s">
        <v>20</v>
      </c>
      <c r="E108" s="313" t="s">
        <v>237</v>
      </c>
      <c r="F108" s="313" t="s">
        <v>238</v>
      </c>
      <c r="G108" s="313" t="s">
        <v>92</v>
      </c>
      <c r="H108" s="313" t="s">
        <v>160</v>
      </c>
      <c r="I108" s="313" t="s">
        <v>1311</v>
      </c>
      <c r="J108" s="313" t="s">
        <v>239</v>
      </c>
      <c r="K108" s="313" t="s">
        <v>240</v>
      </c>
      <c r="L108" s="313" t="s">
        <v>1332</v>
      </c>
      <c r="M108" s="313" t="s">
        <v>28</v>
      </c>
      <c r="N108" s="313" t="s">
        <v>1323</v>
      </c>
      <c r="O108" s="313" t="s">
        <v>1294</v>
      </c>
      <c r="P108" s="313" t="s">
        <v>28</v>
      </c>
      <c r="Q108" s="313" t="s">
        <v>161</v>
      </c>
      <c r="R108" s="313" t="s">
        <v>28</v>
      </c>
      <c r="S108" s="313" t="s">
        <v>76</v>
      </c>
    </row>
    <row r="109" spans="1:19">
      <c r="A109" s="4">
        <v>108</v>
      </c>
      <c r="B109" s="313" t="s">
        <v>18</v>
      </c>
      <c r="C109" s="313" t="s">
        <v>19</v>
      </c>
      <c r="D109" s="313" t="s">
        <v>20</v>
      </c>
      <c r="E109" s="313" t="s">
        <v>241</v>
      </c>
      <c r="F109" s="313" t="s">
        <v>242</v>
      </c>
      <c r="G109" s="313" t="s">
        <v>84</v>
      </c>
      <c r="H109" s="313" t="s">
        <v>243</v>
      </c>
      <c r="I109" s="313" t="s">
        <v>1347</v>
      </c>
      <c r="J109" s="313" t="s">
        <v>244</v>
      </c>
      <c r="K109" s="313" t="s">
        <v>245</v>
      </c>
      <c r="L109" s="313" t="s">
        <v>1325</v>
      </c>
      <c r="M109" s="313" t="s">
        <v>28</v>
      </c>
      <c r="N109" s="313" t="s">
        <v>1325</v>
      </c>
      <c r="O109" s="313" t="s">
        <v>28</v>
      </c>
      <c r="P109" s="313" t="s">
        <v>28</v>
      </c>
      <c r="Q109" s="313" t="s">
        <v>75</v>
      </c>
      <c r="R109" s="313" t="s">
        <v>28</v>
      </c>
      <c r="S109" s="313" t="s">
        <v>76</v>
      </c>
    </row>
    <row r="110" spans="1:19">
      <c r="A110" s="4">
        <v>109</v>
      </c>
      <c r="B110" s="313" t="s">
        <v>18</v>
      </c>
      <c r="C110" s="313" t="s">
        <v>19</v>
      </c>
      <c r="D110" s="313" t="s">
        <v>20</v>
      </c>
      <c r="E110" s="313" t="s">
        <v>241</v>
      </c>
      <c r="F110" s="313" t="s">
        <v>242</v>
      </c>
      <c r="G110" s="313" t="s">
        <v>84</v>
      </c>
      <c r="H110" s="313" t="s">
        <v>246</v>
      </c>
      <c r="I110" s="313" t="s">
        <v>1348</v>
      </c>
      <c r="J110" s="313" t="s">
        <v>247</v>
      </c>
      <c r="K110" s="313" t="s">
        <v>248</v>
      </c>
      <c r="L110" s="313" t="s">
        <v>1325</v>
      </c>
      <c r="M110" s="313" t="s">
        <v>28</v>
      </c>
      <c r="N110" s="313" t="s">
        <v>1325</v>
      </c>
      <c r="O110" s="313" t="s">
        <v>28</v>
      </c>
      <c r="P110" s="313" t="s">
        <v>28</v>
      </c>
      <c r="Q110" s="313" t="s">
        <v>161</v>
      </c>
      <c r="R110" s="313" t="s">
        <v>28</v>
      </c>
      <c r="S110" s="313" t="s">
        <v>76</v>
      </c>
    </row>
    <row r="111" spans="1:19">
      <c r="A111" s="4">
        <v>110</v>
      </c>
      <c r="B111" s="313" t="s">
        <v>18</v>
      </c>
      <c r="C111" s="313" t="s">
        <v>19</v>
      </c>
      <c r="D111" s="313" t="s">
        <v>20</v>
      </c>
      <c r="E111" s="313" t="s">
        <v>241</v>
      </c>
      <c r="F111" s="313" t="s">
        <v>242</v>
      </c>
      <c r="G111" s="313" t="s">
        <v>84</v>
      </c>
      <c r="H111" s="313" t="s">
        <v>249</v>
      </c>
      <c r="I111" s="313" t="s">
        <v>1334</v>
      </c>
      <c r="J111" s="313" t="s">
        <v>247</v>
      </c>
      <c r="K111" s="313" t="s">
        <v>248</v>
      </c>
      <c r="L111" s="313" t="s">
        <v>1325</v>
      </c>
      <c r="M111" s="313" t="s">
        <v>28</v>
      </c>
      <c r="N111" s="313" t="s">
        <v>1325</v>
      </c>
      <c r="O111" s="313" t="s">
        <v>28</v>
      </c>
      <c r="P111" s="313" t="s">
        <v>28</v>
      </c>
      <c r="Q111" s="313" t="s">
        <v>161</v>
      </c>
      <c r="R111" s="313" t="s">
        <v>28</v>
      </c>
      <c r="S111" s="313" t="s">
        <v>76</v>
      </c>
    </row>
    <row r="112" spans="1:19">
      <c r="A112" s="4">
        <v>111</v>
      </c>
      <c r="B112" s="313" t="s">
        <v>18</v>
      </c>
      <c r="C112" s="313" t="s">
        <v>19</v>
      </c>
      <c r="D112" s="313" t="s">
        <v>20</v>
      </c>
      <c r="E112" s="313" t="s">
        <v>250</v>
      </c>
      <c r="F112" s="313" t="s">
        <v>251</v>
      </c>
      <c r="G112" s="313" t="s">
        <v>84</v>
      </c>
      <c r="H112" s="313" t="s">
        <v>252</v>
      </c>
      <c r="I112" s="313" t="s">
        <v>1349</v>
      </c>
      <c r="J112" s="313" t="s">
        <v>253</v>
      </c>
      <c r="K112" s="313" t="s">
        <v>254</v>
      </c>
      <c r="L112" s="313" t="s">
        <v>1325</v>
      </c>
      <c r="M112" s="313" t="s">
        <v>28</v>
      </c>
      <c r="N112" s="313" t="s">
        <v>1325</v>
      </c>
      <c r="O112" s="313" t="s">
        <v>28</v>
      </c>
      <c r="P112" s="313" t="s">
        <v>28</v>
      </c>
      <c r="Q112" s="313" t="s">
        <v>161</v>
      </c>
      <c r="R112" s="313" t="s">
        <v>28</v>
      </c>
      <c r="S112" s="313" t="s">
        <v>76</v>
      </c>
    </row>
    <row r="113" spans="1:19">
      <c r="A113" s="4">
        <v>112</v>
      </c>
      <c r="B113" s="313" t="s">
        <v>18</v>
      </c>
      <c r="C113" s="313" t="s">
        <v>19</v>
      </c>
      <c r="D113" s="313" t="s">
        <v>20</v>
      </c>
      <c r="E113" s="313" t="s">
        <v>250</v>
      </c>
      <c r="F113" s="313" t="s">
        <v>251</v>
      </c>
      <c r="G113" s="313" t="s">
        <v>84</v>
      </c>
      <c r="H113" s="313" t="s">
        <v>61</v>
      </c>
      <c r="I113" s="313" t="s">
        <v>1320</v>
      </c>
      <c r="J113" s="313" t="s">
        <v>255</v>
      </c>
      <c r="K113" s="313" t="s">
        <v>256</v>
      </c>
      <c r="L113" s="313" t="s">
        <v>1325</v>
      </c>
      <c r="M113" s="313" t="s">
        <v>28</v>
      </c>
      <c r="N113" s="313" t="s">
        <v>1325</v>
      </c>
      <c r="O113" s="313" t="s">
        <v>28</v>
      </c>
      <c r="P113" s="313" t="s">
        <v>28</v>
      </c>
      <c r="Q113" s="313" t="s">
        <v>75</v>
      </c>
      <c r="R113" s="313" t="s">
        <v>28</v>
      </c>
      <c r="S113" s="313" t="s">
        <v>76</v>
      </c>
    </row>
    <row r="114" spans="1:19">
      <c r="A114" s="4">
        <v>113</v>
      </c>
      <c r="B114" s="313" t="s">
        <v>18</v>
      </c>
      <c r="C114" s="313" t="s">
        <v>19</v>
      </c>
      <c r="D114" s="313" t="s">
        <v>20</v>
      </c>
      <c r="E114" s="313" t="s">
        <v>250</v>
      </c>
      <c r="F114" s="313" t="s">
        <v>251</v>
      </c>
      <c r="G114" s="313" t="s">
        <v>84</v>
      </c>
      <c r="H114" s="313" t="s">
        <v>58</v>
      </c>
      <c r="I114" s="313" t="s">
        <v>1296</v>
      </c>
      <c r="J114" s="313" t="s">
        <v>257</v>
      </c>
      <c r="K114" s="313" t="s">
        <v>258</v>
      </c>
      <c r="L114" s="313" t="s">
        <v>1325</v>
      </c>
      <c r="M114" s="313" t="s">
        <v>28</v>
      </c>
      <c r="N114" s="313" t="s">
        <v>1325</v>
      </c>
      <c r="O114" s="313" t="s">
        <v>28</v>
      </c>
      <c r="P114" s="313" t="s">
        <v>28</v>
      </c>
      <c r="Q114" s="313" t="s">
        <v>75</v>
      </c>
      <c r="R114" s="313" t="s">
        <v>28</v>
      </c>
      <c r="S114" s="313" t="s">
        <v>76</v>
      </c>
    </row>
    <row r="115" spans="1:19">
      <c r="A115" s="4">
        <v>114</v>
      </c>
      <c r="B115" s="313" t="s">
        <v>18</v>
      </c>
      <c r="C115" s="313" t="s">
        <v>19</v>
      </c>
      <c r="D115" s="313" t="s">
        <v>20</v>
      </c>
      <c r="E115" s="313" t="s">
        <v>250</v>
      </c>
      <c r="F115" s="313" t="s">
        <v>251</v>
      </c>
      <c r="G115" s="313" t="s">
        <v>84</v>
      </c>
      <c r="H115" s="313" t="s">
        <v>259</v>
      </c>
      <c r="I115" s="313" t="s">
        <v>1317</v>
      </c>
      <c r="J115" s="313" t="s">
        <v>257</v>
      </c>
      <c r="K115" s="313" t="s">
        <v>258</v>
      </c>
      <c r="L115" s="313" t="s">
        <v>1325</v>
      </c>
      <c r="M115" s="313" t="s">
        <v>28</v>
      </c>
      <c r="N115" s="313" t="s">
        <v>1325</v>
      </c>
      <c r="O115" s="313" t="s">
        <v>28</v>
      </c>
      <c r="P115" s="313" t="s">
        <v>28</v>
      </c>
      <c r="Q115" s="313" t="s">
        <v>260</v>
      </c>
      <c r="R115" s="313" t="s">
        <v>28</v>
      </c>
      <c r="S115" s="313" t="s">
        <v>76</v>
      </c>
    </row>
    <row r="116" spans="1:19">
      <c r="A116" s="4">
        <v>115</v>
      </c>
      <c r="B116" s="313" t="s">
        <v>18</v>
      </c>
      <c r="C116" s="313" t="s">
        <v>19</v>
      </c>
      <c r="D116" s="313" t="s">
        <v>20</v>
      </c>
      <c r="E116" s="313" t="s">
        <v>250</v>
      </c>
      <c r="F116" s="313" t="s">
        <v>251</v>
      </c>
      <c r="G116" s="313" t="s">
        <v>84</v>
      </c>
      <c r="H116" s="313" t="s">
        <v>261</v>
      </c>
      <c r="I116" s="313" t="s">
        <v>1300</v>
      </c>
      <c r="J116" s="313" t="s">
        <v>262</v>
      </c>
      <c r="K116" s="313" t="s">
        <v>263</v>
      </c>
      <c r="L116" s="313" t="s">
        <v>1325</v>
      </c>
      <c r="M116" s="313" t="s">
        <v>28</v>
      </c>
      <c r="N116" s="313" t="s">
        <v>1325</v>
      </c>
      <c r="O116" s="313" t="s">
        <v>28</v>
      </c>
      <c r="P116" s="313" t="s">
        <v>28</v>
      </c>
      <c r="Q116" s="313" t="s">
        <v>260</v>
      </c>
      <c r="R116" s="313" t="s">
        <v>28</v>
      </c>
      <c r="S116" s="313" t="s">
        <v>76</v>
      </c>
    </row>
    <row r="117" spans="1:19">
      <c r="A117" s="4">
        <v>116</v>
      </c>
      <c r="B117" s="313" t="s">
        <v>18</v>
      </c>
      <c r="C117" s="313" t="s">
        <v>19</v>
      </c>
      <c r="D117" s="313" t="s">
        <v>20</v>
      </c>
      <c r="E117" s="313" t="s">
        <v>250</v>
      </c>
      <c r="F117" s="313" t="s">
        <v>251</v>
      </c>
      <c r="G117" s="313" t="s">
        <v>84</v>
      </c>
      <c r="H117" s="313" t="s">
        <v>264</v>
      </c>
      <c r="I117" s="313" t="s">
        <v>1300</v>
      </c>
      <c r="J117" s="313" t="s">
        <v>265</v>
      </c>
      <c r="K117" s="313" t="s">
        <v>266</v>
      </c>
      <c r="L117" s="313" t="s">
        <v>1325</v>
      </c>
      <c r="M117" s="313" t="s">
        <v>28</v>
      </c>
      <c r="N117" s="313" t="s">
        <v>1325</v>
      </c>
      <c r="O117" s="313" t="s">
        <v>28</v>
      </c>
      <c r="P117" s="313" t="s">
        <v>28</v>
      </c>
      <c r="Q117" s="313" t="s">
        <v>161</v>
      </c>
      <c r="R117" s="313" t="s">
        <v>28</v>
      </c>
      <c r="S117" s="313" t="s">
        <v>76</v>
      </c>
    </row>
    <row r="118" spans="1:19">
      <c r="A118" s="4">
        <v>117</v>
      </c>
      <c r="B118" s="313" t="s">
        <v>18</v>
      </c>
      <c r="C118" s="313" t="s">
        <v>19</v>
      </c>
      <c r="D118" s="313" t="s">
        <v>20</v>
      </c>
      <c r="E118" s="313" t="s">
        <v>250</v>
      </c>
      <c r="F118" s="313" t="s">
        <v>251</v>
      </c>
      <c r="G118" s="313" t="s">
        <v>84</v>
      </c>
      <c r="H118" s="313" t="s">
        <v>66</v>
      </c>
      <c r="I118" s="313" t="s">
        <v>1335</v>
      </c>
      <c r="J118" s="313" t="s">
        <v>267</v>
      </c>
      <c r="K118" s="313" t="s">
        <v>268</v>
      </c>
      <c r="L118" s="313" t="s">
        <v>1325</v>
      </c>
      <c r="M118" s="313" t="s">
        <v>28</v>
      </c>
      <c r="N118" s="313" t="s">
        <v>1325</v>
      </c>
      <c r="O118" s="313" t="s">
        <v>28</v>
      </c>
      <c r="P118" s="313" t="s">
        <v>28</v>
      </c>
      <c r="Q118" s="313" t="s">
        <v>75</v>
      </c>
      <c r="R118" s="313" t="s">
        <v>28</v>
      </c>
      <c r="S118" s="313" t="s">
        <v>76</v>
      </c>
    </row>
    <row r="119" spans="1:19">
      <c r="A119" s="4">
        <v>118</v>
      </c>
      <c r="B119" s="313" t="s">
        <v>18</v>
      </c>
      <c r="C119" s="313" t="s">
        <v>19</v>
      </c>
      <c r="D119" s="313" t="s">
        <v>20</v>
      </c>
      <c r="E119" s="313" t="s">
        <v>269</v>
      </c>
      <c r="F119" s="313" t="s">
        <v>270</v>
      </c>
      <c r="G119" s="313" t="s">
        <v>125</v>
      </c>
      <c r="H119" s="313" t="s">
        <v>53</v>
      </c>
      <c r="I119" s="313" t="s">
        <v>1302</v>
      </c>
      <c r="J119" s="313" t="s">
        <v>271</v>
      </c>
      <c r="K119" s="313" t="s">
        <v>272</v>
      </c>
      <c r="L119" s="313" t="s">
        <v>1302</v>
      </c>
      <c r="M119" s="313" t="s">
        <v>28</v>
      </c>
      <c r="N119" s="313" t="s">
        <v>1302</v>
      </c>
      <c r="O119" s="313" t="s">
        <v>28</v>
      </c>
      <c r="P119" s="313" t="s">
        <v>28</v>
      </c>
      <c r="Q119" s="313" t="s">
        <v>75</v>
      </c>
      <c r="R119" s="313" t="s">
        <v>28</v>
      </c>
      <c r="S119" s="313" t="s">
        <v>76</v>
      </c>
    </row>
    <row r="120" spans="1:19">
      <c r="A120" s="4">
        <v>119</v>
      </c>
      <c r="B120" s="313" t="s">
        <v>18</v>
      </c>
      <c r="C120" s="313" t="s">
        <v>19</v>
      </c>
      <c r="D120" s="313" t="s">
        <v>20</v>
      </c>
      <c r="E120" s="313" t="s">
        <v>269</v>
      </c>
      <c r="F120" s="313" t="s">
        <v>270</v>
      </c>
      <c r="G120" s="313" t="s">
        <v>125</v>
      </c>
      <c r="H120" s="313" t="s">
        <v>54</v>
      </c>
      <c r="I120" s="313" t="s">
        <v>1303</v>
      </c>
      <c r="J120" s="313" t="s">
        <v>273</v>
      </c>
      <c r="K120" s="313" t="s">
        <v>274</v>
      </c>
      <c r="L120" s="313" t="s">
        <v>1302</v>
      </c>
      <c r="M120" s="313" t="s">
        <v>28</v>
      </c>
      <c r="N120" s="313" t="s">
        <v>1302</v>
      </c>
      <c r="O120" s="313" t="s">
        <v>28</v>
      </c>
      <c r="P120" s="313" t="s">
        <v>28</v>
      </c>
      <c r="Q120" s="313" t="s">
        <v>75</v>
      </c>
      <c r="R120" s="313" t="s">
        <v>28</v>
      </c>
      <c r="S120" s="313" t="s">
        <v>76</v>
      </c>
    </row>
    <row r="121" spans="1:19">
      <c r="A121" s="4">
        <v>120</v>
      </c>
      <c r="B121" s="313" t="s">
        <v>18</v>
      </c>
      <c r="C121" s="313" t="s">
        <v>19</v>
      </c>
      <c r="D121" s="313" t="s">
        <v>20</v>
      </c>
      <c r="E121" s="313" t="s">
        <v>275</v>
      </c>
      <c r="F121" s="313" t="s">
        <v>276</v>
      </c>
      <c r="G121" s="313" t="s">
        <v>84</v>
      </c>
      <c r="H121" s="313" t="s">
        <v>58</v>
      </c>
      <c r="I121" s="313" t="s">
        <v>1346</v>
      </c>
      <c r="J121" s="313" t="s">
        <v>277</v>
      </c>
      <c r="K121" s="313" t="s">
        <v>278</v>
      </c>
      <c r="L121" s="313" t="s">
        <v>1325</v>
      </c>
      <c r="M121" s="313" t="s">
        <v>28</v>
      </c>
      <c r="N121" s="313" t="s">
        <v>1325</v>
      </c>
      <c r="O121" s="313" t="s">
        <v>28</v>
      </c>
      <c r="P121" s="313" t="s">
        <v>28</v>
      </c>
      <c r="Q121" s="313" t="s">
        <v>161</v>
      </c>
      <c r="R121" s="313" t="s">
        <v>28</v>
      </c>
      <c r="S121" s="313" t="s">
        <v>76</v>
      </c>
    </row>
    <row r="122" spans="1:19">
      <c r="A122" s="4">
        <v>121</v>
      </c>
      <c r="B122" s="313" t="s">
        <v>18</v>
      </c>
      <c r="C122" s="313" t="s">
        <v>19</v>
      </c>
      <c r="D122" s="313" t="s">
        <v>20</v>
      </c>
      <c r="E122" s="313" t="s">
        <v>275</v>
      </c>
      <c r="F122" s="313" t="s">
        <v>276</v>
      </c>
      <c r="G122" s="313" t="s">
        <v>84</v>
      </c>
      <c r="H122" s="313" t="s">
        <v>215</v>
      </c>
      <c r="I122" s="313" t="s">
        <v>1324</v>
      </c>
      <c r="J122" s="313" t="s">
        <v>279</v>
      </c>
      <c r="K122" s="313" t="s">
        <v>280</v>
      </c>
      <c r="L122" s="313" t="s">
        <v>1325</v>
      </c>
      <c r="M122" s="313" t="s">
        <v>28</v>
      </c>
      <c r="N122" s="313" t="s">
        <v>1325</v>
      </c>
      <c r="O122" s="313" t="s">
        <v>28</v>
      </c>
      <c r="P122" s="313" t="s">
        <v>28</v>
      </c>
      <c r="Q122" s="313" t="s">
        <v>260</v>
      </c>
      <c r="R122" s="313" t="s">
        <v>28</v>
      </c>
      <c r="S122" s="313" t="s">
        <v>76</v>
      </c>
    </row>
    <row r="123" spans="1:19">
      <c r="A123" s="4">
        <v>122</v>
      </c>
      <c r="B123" s="313" t="s">
        <v>18</v>
      </c>
      <c r="C123" s="313" t="s">
        <v>19</v>
      </c>
      <c r="D123" s="313" t="s">
        <v>20</v>
      </c>
      <c r="E123" s="313" t="s">
        <v>275</v>
      </c>
      <c r="F123" s="313" t="s">
        <v>276</v>
      </c>
      <c r="G123" s="313" t="s">
        <v>84</v>
      </c>
      <c r="H123" s="313" t="s">
        <v>222</v>
      </c>
      <c r="I123" s="313" t="s">
        <v>1313</v>
      </c>
      <c r="J123" s="313" t="s">
        <v>281</v>
      </c>
      <c r="K123" s="313" t="s">
        <v>282</v>
      </c>
      <c r="L123" s="313" t="s">
        <v>1325</v>
      </c>
      <c r="M123" s="313" t="s">
        <v>28</v>
      </c>
      <c r="N123" s="313" t="s">
        <v>1325</v>
      </c>
      <c r="O123" s="313" t="s">
        <v>28</v>
      </c>
      <c r="P123" s="313" t="s">
        <v>28</v>
      </c>
      <c r="Q123" s="313" t="s">
        <v>161</v>
      </c>
      <c r="R123" s="313" t="s">
        <v>28</v>
      </c>
      <c r="S123" s="313" t="s">
        <v>76</v>
      </c>
    </row>
    <row r="124" spans="1:19">
      <c r="A124" s="4">
        <v>123</v>
      </c>
      <c r="B124" s="313" t="s">
        <v>18</v>
      </c>
      <c r="C124" s="313" t="s">
        <v>19</v>
      </c>
      <c r="D124" s="313" t="s">
        <v>20</v>
      </c>
      <c r="E124" s="313" t="s">
        <v>275</v>
      </c>
      <c r="F124" s="313" t="s">
        <v>276</v>
      </c>
      <c r="G124" s="313" t="s">
        <v>84</v>
      </c>
      <c r="H124" s="313" t="s">
        <v>61</v>
      </c>
      <c r="I124" s="313" t="s">
        <v>1297</v>
      </c>
      <c r="J124" s="313" t="s">
        <v>283</v>
      </c>
      <c r="K124" s="313" t="s">
        <v>284</v>
      </c>
      <c r="L124" s="313" t="s">
        <v>1325</v>
      </c>
      <c r="M124" s="313" t="s">
        <v>28</v>
      </c>
      <c r="N124" s="313" t="s">
        <v>1325</v>
      </c>
      <c r="O124" s="313" t="s">
        <v>28</v>
      </c>
      <c r="P124" s="313" t="s">
        <v>28</v>
      </c>
      <c r="Q124" s="313" t="s">
        <v>161</v>
      </c>
      <c r="R124" s="313" t="s">
        <v>28</v>
      </c>
      <c r="S124" s="313" t="s">
        <v>76</v>
      </c>
    </row>
    <row r="125" spans="1:19">
      <c r="A125" s="4">
        <v>124</v>
      </c>
      <c r="B125" s="313" t="s">
        <v>18</v>
      </c>
      <c r="C125" s="313" t="s">
        <v>19</v>
      </c>
      <c r="D125" s="313" t="s">
        <v>20</v>
      </c>
      <c r="E125" s="313" t="s">
        <v>285</v>
      </c>
      <c r="F125" s="313" t="s">
        <v>286</v>
      </c>
      <c r="G125" s="313" t="s">
        <v>287</v>
      </c>
      <c r="H125" s="313" t="s">
        <v>65</v>
      </c>
      <c r="I125" s="313" t="s">
        <v>1350</v>
      </c>
      <c r="J125" s="313" t="s">
        <v>283</v>
      </c>
      <c r="K125" s="313" t="s">
        <v>284</v>
      </c>
      <c r="L125" s="313" t="s">
        <v>1351</v>
      </c>
      <c r="M125" s="313" t="s">
        <v>28</v>
      </c>
      <c r="N125" s="313" t="s">
        <v>1351</v>
      </c>
      <c r="O125" s="313" t="s">
        <v>28</v>
      </c>
      <c r="P125" s="313" t="s">
        <v>28</v>
      </c>
      <c r="Q125" s="313" t="s">
        <v>260</v>
      </c>
      <c r="R125" s="313" t="s">
        <v>28</v>
      </c>
      <c r="S125" s="313" t="s">
        <v>29</v>
      </c>
    </row>
    <row r="126" spans="1:19">
      <c r="A126" s="4">
        <v>125</v>
      </c>
      <c r="B126" s="313" t="s">
        <v>18</v>
      </c>
      <c r="C126" s="313" t="s">
        <v>19</v>
      </c>
      <c r="D126" s="313" t="s">
        <v>20</v>
      </c>
      <c r="E126" s="313" t="s">
        <v>1352</v>
      </c>
      <c r="F126" s="315" t="s">
        <v>1353</v>
      </c>
      <c r="G126" s="313" t="s">
        <v>84</v>
      </c>
      <c r="H126" s="313" t="s">
        <v>290</v>
      </c>
      <c r="I126" s="313" t="s">
        <v>1354</v>
      </c>
      <c r="J126" s="313" t="s">
        <v>1355</v>
      </c>
      <c r="K126" s="313" t="s">
        <v>1356</v>
      </c>
      <c r="L126" s="313" t="s">
        <v>1325</v>
      </c>
      <c r="M126" s="313" t="s">
        <v>28</v>
      </c>
      <c r="N126" s="313" t="s">
        <v>1325</v>
      </c>
      <c r="O126" s="313" t="s">
        <v>28</v>
      </c>
      <c r="P126" s="313" t="s">
        <v>28</v>
      </c>
      <c r="Q126" s="313" t="s">
        <v>293</v>
      </c>
      <c r="R126" s="313" t="s">
        <v>28</v>
      </c>
      <c r="S126" s="313" t="s">
        <v>29</v>
      </c>
    </row>
    <row r="127" spans="1:19">
      <c r="A127" s="4">
        <v>126</v>
      </c>
      <c r="B127" s="313" t="s">
        <v>18</v>
      </c>
      <c r="C127" s="313" t="s">
        <v>19</v>
      </c>
      <c r="D127" s="313" t="s">
        <v>20</v>
      </c>
      <c r="E127" s="313" t="s">
        <v>288</v>
      </c>
      <c r="F127" s="315" t="s">
        <v>289</v>
      </c>
      <c r="G127" s="313" t="s">
        <v>84</v>
      </c>
      <c r="H127" s="313" t="s">
        <v>290</v>
      </c>
      <c r="I127" s="313">
        <v>60</v>
      </c>
      <c r="J127" s="313" t="s">
        <v>291</v>
      </c>
      <c r="K127" s="313" t="s">
        <v>292</v>
      </c>
      <c r="L127" s="313" t="s">
        <v>1325</v>
      </c>
      <c r="M127" s="313" t="s">
        <v>28</v>
      </c>
      <c r="N127" s="313" t="s">
        <v>1325</v>
      </c>
      <c r="O127" s="313" t="s">
        <v>28</v>
      </c>
      <c r="P127" s="313" t="s">
        <v>28</v>
      </c>
      <c r="Q127" s="313" t="s">
        <v>293</v>
      </c>
      <c r="R127" s="313" t="s">
        <v>28</v>
      </c>
      <c r="S127" s="313" t="s">
        <v>611</v>
      </c>
    </row>
    <row r="128" spans="1:19">
      <c r="A128" s="4">
        <v>127</v>
      </c>
      <c r="B128" s="313" t="s">
        <v>18</v>
      </c>
      <c r="C128" s="313" t="s">
        <v>19</v>
      </c>
      <c r="D128" s="313" t="s">
        <v>20</v>
      </c>
      <c r="E128" s="313" t="s">
        <v>984</v>
      </c>
      <c r="F128" s="313" t="s">
        <v>985</v>
      </c>
      <c r="G128" s="313" t="s">
        <v>92</v>
      </c>
      <c r="H128" s="313" t="s">
        <v>986</v>
      </c>
      <c r="I128" s="313" t="s">
        <v>1357</v>
      </c>
      <c r="J128" s="313" t="s">
        <v>987</v>
      </c>
      <c r="K128" s="313" t="s">
        <v>988</v>
      </c>
      <c r="L128" s="313" t="s">
        <v>1358</v>
      </c>
      <c r="M128" s="313" t="s">
        <v>28</v>
      </c>
      <c r="N128" s="313" t="s">
        <v>28</v>
      </c>
      <c r="O128" s="313" t="s">
        <v>28</v>
      </c>
      <c r="P128" s="313" t="s">
        <v>1358</v>
      </c>
      <c r="Q128" s="313" t="s">
        <v>891</v>
      </c>
      <c r="R128" s="313" t="s">
        <v>28</v>
      </c>
      <c r="S128" s="313" t="s">
        <v>893</v>
      </c>
    </row>
    <row r="129" spans="1:19">
      <c r="A129" s="4">
        <v>128</v>
      </c>
      <c r="B129" s="313" t="s">
        <v>18</v>
      </c>
      <c r="C129" s="313" t="s">
        <v>19</v>
      </c>
      <c r="D129" s="313" t="s">
        <v>20</v>
      </c>
      <c r="E129" s="313" t="s">
        <v>984</v>
      </c>
      <c r="F129" s="313" t="s">
        <v>985</v>
      </c>
      <c r="G129" s="313" t="s">
        <v>92</v>
      </c>
      <c r="H129" s="313" t="s">
        <v>989</v>
      </c>
      <c r="I129" s="313" t="s">
        <v>1314</v>
      </c>
      <c r="J129" s="313" t="s">
        <v>990</v>
      </c>
      <c r="K129" s="313" t="s">
        <v>991</v>
      </c>
      <c r="L129" s="313" t="s">
        <v>1358</v>
      </c>
      <c r="M129" s="313" t="s">
        <v>28</v>
      </c>
      <c r="N129" s="313" t="s">
        <v>28</v>
      </c>
      <c r="O129" s="313" t="s">
        <v>28</v>
      </c>
      <c r="P129" s="313" t="s">
        <v>1358</v>
      </c>
      <c r="Q129" s="313" t="s">
        <v>891</v>
      </c>
      <c r="R129" s="313" t="s">
        <v>28</v>
      </c>
      <c r="S129" s="313" t="s">
        <v>893</v>
      </c>
    </row>
    <row r="130" spans="1:19">
      <c r="A130" s="4">
        <v>129</v>
      </c>
      <c r="B130" s="313" t="s">
        <v>18</v>
      </c>
      <c r="C130" s="313" t="s">
        <v>19</v>
      </c>
      <c r="D130" s="313" t="s">
        <v>20</v>
      </c>
      <c r="E130" s="313" t="s">
        <v>984</v>
      </c>
      <c r="F130" s="313" t="s">
        <v>985</v>
      </c>
      <c r="G130" s="313" t="s">
        <v>92</v>
      </c>
      <c r="H130" s="313" t="s">
        <v>992</v>
      </c>
      <c r="I130" s="313" t="s">
        <v>1312</v>
      </c>
      <c r="J130" s="313" t="s">
        <v>993</v>
      </c>
      <c r="K130" s="313" t="s">
        <v>994</v>
      </c>
      <c r="L130" s="313" t="s">
        <v>1358</v>
      </c>
      <c r="M130" s="313" t="s">
        <v>28</v>
      </c>
      <c r="N130" s="313" t="s">
        <v>28</v>
      </c>
      <c r="O130" s="313" t="s">
        <v>28</v>
      </c>
      <c r="P130" s="313" t="s">
        <v>1358</v>
      </c>
      <c r="Q130" s="313" t="s">
        <v>891</v>
      </c>
      <c r="R130" s="313" t="s">
        <v>28</v>
      </c>
      <c r="S130" s="313" t="s">
        <v>893</v>
      </c>
    </row>
    <row r="131" spans="1:19">
      <c r="A131" s="4">
        <v>130</v>
      </c>
      <c r="B131" s="313" t="s">
        <v>18</v>
      </c>
      <c r="C131" s="313" t="s">
        <v>19</v>
      </c>
      <c r="D131" s="313" t="s">
        <v>20</v>
      </c>
      <c r="E131" s="313" t="s">
        <v>984</v>
      </c>
      <c r="F131" s="313" t="s">
        <v>985</v>
      </c>
      <c r="G131" s="313" t="s">
        <v>92</v>
      </c>
      <c r="H131" s="313" t="s">
        <v>995</v>
      </c>
      <c r="I131" s="313" t="s">
        <v>1359</v>
      </c>
      <c r="J131" s="313" t="s">
        <v>996</v>
      </c>
      <c r="K131" s="313" t="s">
        <v>997</v>
      </c>
      <c r="L131" s="313" t="s">
        <v>1358</v>
      </c>
      <c r="M131" s="313" t="s">
        <v>28</v>
      </c>
      <c r="N131" s="313" t="s">
        <v>28</v>
      </c>
      <c r="O131" s="313" t="s">
        <v>28</v>
      </c>
      <c r="P131" s="313" t="s">
        <v>1358</v>
      </c>
      <c r="Q131" s="313" t="s">
        <v>891</v>
      </c>
      <c r="R131" s="313" t="s">
        <v>28</v>
      </c>
      <c r="S131" s="313" t="s">
        <v>893</v>
      </c>
    </row>
    <row r="132" spans="1:19">
      <c r="A132" s="4">
        <v>131</v>
      </c>
      <c r="B132" s="313" t="s">
        <v>18</v>
      </c>
      <c r="C132" s="313" t="s">
        <v>19</v>
      </c>
      <c r="D132" s="313" t="s">
        <v>20</v>
      </c>
      <c r="E132" s="313" t="s">
        <v>998</v>
      </c>
      <c r="F132" s="313" t="s">
        <v>999</v>
      </c>
      <c r="G132" s="313" t="s">
        <v>92</v>
      </c>
      <c r="H132" s="313" t="s">
        <v>768</v>
      </c>
      <c r="I132" s="313" t="s">
        <v>1314</v>
      </c>
      <c r="J132" s="313" t="s">
        <v>1000</v>
      </c>
      <c r="K132" s="313" t="s">
        <v>1001</v>
      </c>
      <c r="L132" s="313" t="s">
        <v>1358</v>
      </c>
      <c r="M132" s="313" t="s">
        <v>28</v>
      </c>
      <c r="N132" s="313" t="s">
        <v>28</v>
      </c>
      <c r="O132" s="313" t="s">
        <v>28</v>
      </c>
      <c r="P132" s="313" t="s">
        <v>1358</v>
      </c>
      <c r="Q132" s="313" t="s">
        <v>891</v>
      </c>
      <c r="R132" s="313" t="s">
        <v>28</v>
      </c>
      <c r="S132" s="313" t="s">
        <v>893</v>
      </c>
    </row>
    <row r="133" spans="1:19">
      <c r="A133" s="4">
        <v>132</v>
      </c>
      <c r="B133" s="313" t="s">
        <v>18</v>
      </c>
      <c r="C133" s="313" t="s">
        <v>19</v>
      </c>
      <c r="D133" s="313" t="s">
        <v>20</v>
      </c>
      <c r="E133" s="313" t="s">
        <v>998</v>
      </c>
      <c r="F133" s="313" t="s">
        <v>999</v>
      </c>
      <c r="G133" s="313" t="s">
        <v>92</v>
      </c>
      <c r="H133" s="313" t="s">
        <v>771</v>
      </c>
      <c r="I133" s="313" t="s">
        <v>1317</v>
      </c>
      <c r="J133" s="313" t="s">
        <v>1002</v>
      </c>
      <c r="K133" s="313" t="s">
        <v>1003</v>
      </c>
      <c r="L133" s="313" t="s">
        <v>1358</v>
      </c>
      <c r="M133" s="313" t="s">
        <v>28</v>
      </c>
      <c r="N133" s="313" t="s">
        <v>28</v>
      </c>
      <c r="O133" s="313" t="s">
        <v>28</v>
      </c>
      <c r="P133" s="313" t="s">
        <v>1358</v>
      </c>
      <c r="Q133" s="313" t="s">
        <v>891</v>
      </c>
      <c r="R133" s="313" t="s">
        <v>28</v>
      </c>
      <c r="S133" s="313" t="s">
        <v>893</v>
      </c>
    </row>
    <row r="134" spans="1:19">
      <c r="A134" s="4">
        <v>133</v>
      </c>
      <c r="B134" s="313" t="s">
        <v>18</v>
      </c>
      <c r="C134" s="313" t="s">
        <v>19</v>
      </c>
      <c r="D134" s="313" t="s">
        <v>20</v>
      </c>
      <c r="E134" s="313" t="s">
        <v>1004</v>
      </c>
      <c r="F134" s="313" t="s">
        <v>909</v>
      </c>
      <c r="G134" s="313" t="s">
        <v>84</v>
      </c>
      <c r="H134" s="313" t="s">
        <v>363</v>
      </c>
      <c r="I134" s="313" t="s">
        <v>1310</v>
      </c>
      <c r="J134" s="313" t="s">
        <v>708</v>
      </c>
      <c r="K134" s="313" t="s">
        <v>709</v>
      </c>
      <c r="L134" s="313" t="s">
        <v>1302</v>
      </c>
      <c r="M134" s="313" t="s">
        <v>28</v>
      </c>
      <c r="N134" s="313" t="s">
        <v>28</v>
      </c>
      <c r="O134" s="313" t="s">
        <v>28</v>
      </c>
      <c r="P134" s="313" t="s">
        <v>1302</v>
      </c>
      <c r="Q134" s="313" t="s">
        <v>260</v>
      </c>
      <c r="R134" s="313" t="s">
        <v>28</v>
      </c>
      <c r="S134" s="313" t="s">
        <v>893</v>
      </c>
    </row>
    <row r="135" spans="1:19">
      <c r="A135" s="4">
        <v>134</v>
      </c>
      <c r="B135" s="313" t="s">
        <v>18</v>
      </c>
      <c r="C135" s="313" t="s">
        <v>19</v>
      </c>
      <c r="D135" s="313" t="s">
        <v>20</v>
      </c>
      <c r="E135" s="313" t="s">
        <v>1004</v>
      </c>
      <c r="F135" s="313" t="s">
        <v>909</v>
      </c>
      <c r="G135" s="313" t="s">
        <v>84</v>
      </c>
      <c r="H135" s="313" t="s">
        <v>359</v>
      </c>
      <c r="I135" s="313" t="s">
        <v>1317</v>
      </c>
      <c r="J135" s="313" t="s">
        <v>1005</v>
      </c>
      <c r="K135" s="313" t="s">
        <v>1006</v>
      </c>
      <c r="L135" s="313" t="s">
        <v>1302</v>
      </c>
      <c r="M135" s="313" t="s">
        <v>28</v>
      </c>
      <c r="N135" s="313" t="s">
        <v>28</v>
      </c>
      <c r="O135" s="313" t="s">
        <v>28</v>
      </c>
      <c r="P135" s="313" t="s">
        <v>1302</v>
      </c>
      <c r="Q135" s="313" t="s">
        <v>260</v>
      </c>
      <c r="R135" s="313" t="s">
        <v>28</v>
      </c>
      <c r="S135" s="313" t="s">
        <v>893</v>
      </c>
    </row>
    <row r="136" spans="1:19">
      <c r="A136" s="4">
        <v>135</v>
      </c>
      <c r="B136" s="313" t="s">
        <v>18</v>
      </c>
      <c r="C136" s="313" t="s">
        <v>19</v>
      </c>
      <c r="D136" s="313" t="s">
        <v>20</v>
      </c>
      <c r="E136" s="313" t="s">
        <v>1007</v>
      </c>
      <c r="F136" s="313" t="s">
        <v>1008</v>
      </c>
      <c r="G136" s="313" t="s">
        <v>84</v>
      </c>
      <c r="H136" s="313" t="s">
        <v>1009</v>
      </c>
      <c r="I136" s="313" t="s">
        <v>1314</v>
      </c>
      <c r="J136" s="313" t="s">
        <v>1010</v>
      </c>
      <c r="K136" s="313" t="s">
        <v>1011</v>
      </c>
      <c r="L136" s="313" t="s">
        <v>1302</v>
      </c>
      <c r="M136" s="313" t="s">
        <v>28</v>
      </c>
      <c r="N136" s="313" t="s">
        <v>28</v>
      </c>
      <c r="O136" s="313" t="s">
        <v>28</v>
      </c>
      <c r="P136" s="313" t="s">
        <v>1302</v>
      </c>
      <c r="Q136" s="313" t="s">
        <v>891</v>
      </c>
      <c r="R136" s="313" t="s">
        <v>28</v>
      </c>
      <c r="S136" s="313" t="s">
        <v>893</v>
      </c>
    </row>
    <row r="137" spans="1:19">
      <c r="A137" s="4">
        <v>136</v>
      </c>
      <c r="B137" s="313" t="s">
        <v>18</v>
      </c>
      <c r="C137" s="313" t="s">
        <v>19</v>
      </c>
      <c r="D137" s="313" t="s">
        <v>20</v>
      </c>
      <c r="E137" s="313" t="s">
        <v>1007</v>
      </c>
      <c r="F137" s="313" t="s">
        <v>1008</v>
      </c>
      <c r="G137" s="313" t="s">
        <v>84</v>
      </c>
      <c r="H137" s="313" t="s">
        <v>1012</v>
      </c>
      <c r="I137" s="313" t="s">
        <v>1310</v>
      </c>
      <c r="J137" s="313" t="s">
        <v>1013</v>
      </c>
      <c r="K137" s="313" t="s">
        <v>1014</v>
      </c>
      <c r="L137" s="313" t="s">
        <v>1302</v>
      </c>
      <c r="M137" s="313" t="s">
        <v>28</v>
      </c>
      <c r="N137" s="313" t="s">
        <v>28</v>
      </c>
      <c r="O137" s="313" t="s">
        <v>28</v>
      </c>
      <c r="P137" s="313" t="s">
        <v>1302</v>
      </c>
      <c r="Q137" s="313" t="s">
        <v>891</v>
      </c>
      <c r="R137" s="313" t="s">
        <v>28</v>
      </c>
      <c r="S137" s="313" t="s">
        <v>893</v>
      </c>
    </row>
    <row r="138" spans="1:19">
      <c r="A138" s="4">
        <v>137</v>
      </c>
      <c r="B138" s="313" t="s">
        <v>18</v>
      </c>
      <c r="C138" s="313" t="s">
        <v>19</v>
      </c>
      <c r="D138" s="313" t="s">
        <v>20</v>
      </c>
      <c r="E138" s="313" t="s">
        <v>1007</v>
      </c>
      <c r="F138" s="313" t="s">
        <v>1008</v>
      </c>
      <c r="G138" s="313" t="s">
        <v>84</v>
      </c>
      <c r="H138" s="313" t="s">
        <v>331</v>
      </c>
      <c r="I138" s="313" t="s">
        <v>1312</v>
      </c>
      <c r="J138" s="313" t="s">
        <v>1015</v>
      </c>
      <c r="K138" s="313" t="s">
        <v>1016</v>
      </c>
      <c r="L138" s="313" t="s">
        <v>1302</v>
      </c>
      <c r="M138" s="313" t="s">
        <v>28</v>
      </c>
      <c r="N138" s="313" t="s">
        <v>28</v>
      </c>
      <c r="O138" s="313" t="s">
        <v>28</v>
      </c>
      <c r="P138" s="313" t="s">
        <v>1302</v>
      </c>
      <c r="Q138" s="313" t="s">
        <v>891</v>
      </c>
      <c r="R138" s="313" t="s">
        <v>28</v>
      </c>
      <c r="S138" s="313" t="s">
        <v>893</v>
      </c>
    </row>
    <row r="139" spans="1:19">
      <c r="A139" s="4">
        <v>138</v>
      </c>
      <c r="B139" s="313" t="s">
        <v>18</v>
      </c>
      <c r="C139" s="313" t="s">
        <v>19</v>
      </c>
      <c r="D139" s="313" t="s">
        <v>20</v>
      </c>
      <c r="E139" s="313" t="s">
        <v>1007</v>
      </c>
      <c r="F139" s="313" t="s">
        <v>1008</v>
      </c>
      <c r="G139" s="313" t="s">
        <v>84</v>
      </c>
      <c r="H139" s="313" t="s">
        <v>1017</v>
      </c>
      <c r="I139" s="313" t="s">
        <v>1310</v>
      </c>
      <c r="J139" s="313" t="s">
        <v>1018</v>
      </c>
      <c r="K139" s="313" t="s">
        <v>1019</v>
      </c>
      <c r="L139" s="313" t="s">
        <v>1302</v>
      </c>
      <c r="M139" s="313" t="s">
        <v>28</v>
      </c>
      <c r="N139" s="313" t="s">
        <v>28</v>
      </c>
      <c r="O139" s="313" t="s">
        <v>28</v>
      </c>
      <c r="P139" s="313" t="s">
        <v>1302</v>
      </c>
      <c r="Q139" s="313" t="s">
        <v>891</v>
      </c>
      <c r="R139" s="313" t="s">
        <v>28</v>
      </c>
      <c r="S139" s="313" t="s">
        <v>893</v>
      </c>
    </row>
    <row r="140" spans="1:19">
      <c r="A140" s="4">
        <v>139</v>
      </c>
      <c r="B140" s="313" t="s">
        <v>18</v>
      </c>
      <c r="C140" s="313" t="s">
        <v>19</v>
      </c>
      <c r="D140" s="313" t="s">
        <v>20</v>
      </c>
      <c r="E140" s="313" t="s">
        <v>1007</v>
      </c>
      <c r="F140" s="313" t="s">
        <v>1008</v>
      </c>
      <c r="G140" s="313" t="s">
        <v>84</v>
      </c>
      <c r="H140" s="313" t="s">
        <v>1020</v>
      </c>
      <c r="I140" s="313" t="s">
        <v>1310</v>
      </c>
      <c r="J140" s="313" t="s">
        <v>1021</v>
      </c>
      <c r="K140" s="313" t="s">
        <v>1022</v>
      </c>
      <c r="L140" s="313" t="s">
        <v>1302</v>
      </c>
      <c r="M140" s="313" t="s">
        <v>28</v>
      </c>
      <c r="N140" s="313" t="s">
        <v>28</v>
      </c>
      <c r="O140" s="313" t="s">
        <v>28</v>
      </c>
      <c r="P140" s="313" t="s">
        <v>1302</v>
      </c>
      <c r="Q140" s="313" t="s">
        <v>891</v>
      </c>
      <c r="R140" s="313" t="s">
        <v>28</v>
      </c>
      <c r="S140" s="313" t="s">
        <v>893</v>
      </c>
    </row>
    <row r="141" spans="1:19">
      <c r="A141" s="4">
        <v>140</v>
      </c>
      <c r="B141" s="313" t="s">
        <v>18</v>
      </c>
      <c r="C141" s="313" t="s">
        <v>19</v>
      </c>
      <c r="D141" s="313" t="s">
        <v>20</v>
      </c>
      <c r="E141" s="313" t="s">
        <v>1023</v>
      </c>
      <c r="F141" s="313" t="s">
        <v>358</v>
      </c>
      <c r="G141" s="313" t="s">
        <v>92</v>
      </c>
      <c r="H141" s="313" t="s">
        <v>363</v>
      </c>
      <c r="I141" s="313" t="s">
        <v>1310</v>
      </c>
      <c r="J141" s="313" t="s">
        <v>1025</v>
      </c>
      <c r="K141" s="313" t="s">
        <v>1026</v>
      </c>
      <c r="L141" s="313" t="s">
        <v>1358</v>
      </c>
      <c r="M141" s="313" t="s">
        <v>28</v>
      </c>
      <c r="N141" s="313" t="s">
        <v>28</v>
      </c>
      <c r="O141" s="313" t="s">
        <v>28</v>
      </c>
      <c r="P141" s="313" t="s">
        <v>1358</v>
      </c>
      <c r="Q141" s="313" t="s">
        <v>891</v>
      </c>
      <c r="R141" s="313" t="s">
        <v>28</v>
      </c>
      <c r="S141" s="313" t="s">
        <v>893</v>
      </c>
    </row>
    <row r="142" spans="1:19">
      <c r="A142" s="4">
        <v>141</v>
      </c>
      <c r="B142" s="313" t="s">
        <v>18</v>
      </c>
      <c r="C142" s="313" t="s">
        <v>19</v>
      </c>
      <c r="D142" s="313" t="s">
        <v>20</v>
      </c>
      <c r="E142" s="313" t="s">
        <v>1023</v>
      </c>
      <c r="F142" s="313" t="s">
        <v>358</v>
      </c>
      <c r="G142" s="313" t="s">
        <v>92</v>
      </c>
      <c r="H142" s="313" t="s">
        <v>359</v>
      </c>
      <c r="I142" s="313" t="s">
        <v>1317</v>
      </c>
      <c r="J142" s="313" t="s">
        <v>1028</v>
      </c>
      <c r="K142" s="313" t="s">
        <v>1029</v>
      </c>
      <c r="L142" s="313" t="s">
        <v>1358</v>
      </c>
      <c r="M142" s="313" t="s">
        <v>28</v>
      </c>
      <c r="N142" s="313" t="s">
        <v>28</v>
      </c>
      <c r="O142" s="313" t="s">
        <v>28</v>
      </c>
      <c r="P142" s="313" t="s">
        <v>1358</v>
      </c>
      <c r="Q142" s="313" t="s">
        <v>891</v>
      </c>
      <c r="R142" s="313" t="s">
        <v>28</v>
      </c>
      <c r="S142" s="313" t="s">
        <v>893</v>
      </c>
    </row>
    <row r="143" spans="1:19">
      <c r="A143" s="4">
        <v>142</v>
      </c>
      <c r="B143" s="313" t="s">
        <v>18</v>
      </c>
      <c r="C143" s="313" t="s">
        <v>19</v>
      </c>
      <c r="D143" s="313" t="s">
        <v>20</v>
      </c>
      <c r="E143" s="313" t="s">
        <v>1360</v>
      </c>
      <c r="F143" s="313" t="s">
        <v>1361</v>
      </c>
      <c r="G143" s="313" t="s">
        <v>1362</v>
      </c>
      <c r="H143" s="313" t="s">
        <v>1363</v>
      </c>
      <c r="I143" s="313" t="s">
        <v>1364</v>
      </c>
      <c r="J143" s="313" t="s">
        <v>390</v>
      </c>
      <c r="K143" s="313" t="s">
        <v>391</v>
      </c>
      <c r="L143" s="313" t="s">
        <v>1365</v>
      </c>
      <c r="M143" s="313" t="s">
        <v>28</v>
      </c>
      <c r="N143" s="313" t="s">
        <v>28</v>
      </c>
      <c r="O143" s="313" t="s">
        <v>28</v>
      </c>
      <c r="P143" s="313" t="s">
        <v>1365</v>
      </c>
      <c r="Q143" s="313" t="s">
        <v>891</v>
      </c>
      <c r="R143" s="313" t="s">
        <v>28</v>
      </c>
      <c r="S143" s="313" t="s">
        <v>893</v>
      </c>
    </row>
    <row r="144" spans="1:19">
      <c r="A144" s="4">
        <v>143</v>
      </c>
      <c r="B144" s="313" t="s">
        <v>18</v>
      </c>
      <c r="C144" s="313" t="s">
        <v>19</v>
      </c>
      <c r="D144" s="313" t="s">
        <v>20</v>
      </c>
      <c r="E144" s="313" t="s">
        <v>1360</v>
      </c>
      <c r="F144" s="313" t="s">
        <v>1361</v>
      </c>
      <c r="G144" s="313" t="s">
        <v>1362</v>
      </c>
      <c r="H144" s="313" t="s">
        <v>1366</v>
      </c>
      <c r="I144" s="313" t="s">
        <v>1367</v>
      </c>
      <c r="J144" s="313" t="s">
        <v>390</v>
      </c>
      <c r="K144" s="313" t="s">
        <v>391</v>
      </c>
      <c r="L144" s="313" t="s">
        <v>1365</v>
      </c>
      <c r="M144" s="313" t="s">
        <v>28</v>
      </c>
      <c r="N144" s="313" t="s">
        <v>28</v>
      </c>
      <c r="O144" s="313" t="s">
        <v>28</v>
      </c>
      <c r="P144" s="313" t="s">
        <v>1365</v>
      </c>
      <c r="Q144" s="313" t="s">
        <v>891</v>
      </c>
      <c r="R144" s="313" t="s">
        <v>28</v>
      </c>
      <c r="S144" s="313" t="s">
        <v>893</v>
      </c>
    </row>
    <row r="145" spans="1:19">
      <c r="A145" s="4">
        <v>144</v>
      </c>
      <c r="B145" s="313" t="s">
        <v>18</v>
      </c>
      <c r="C145" s="313" t="s">
        <v>19</v>
      </c>
      <c r="D145" s="313" t="s">
        <v>20</v>
      </c>
      <c r="E145" s="313" t="s">
        <v>1360</v>
      </c>
      <c r="F145" s="313" t="s">
        <v>1361</v>
      </c>
      <c r="G145" s="313" t="s">
        <v>1362</v>
      </c>
      <c r="H145" s="313" t="s">
        <v>1368</v>
      </c>
      <c r="I145" s="313" t="s">
        <v>1324</v>
      </c>
      <c r="J145" s="313" t="s">
        <v>390</v>
      </c>
      <c r="K145" s="313" t="s">
        <v>391</v>
      </c>
      <c r="L145" s="313" t="s">
        <v>1365</v>
      </c>
      <c r="M145" s="313" t="s">
        <v>28</v>
      </c>
      <c r="N145" s="313" t="s">
        <v>28</v>
      </c>
      <c r="O145" s="313" t="s">
        <v>28</v>
      </c>
      <c r="P145" s="313" t="s">
        <v>1365</v>
      </c>
      <c r="Q145" s="313" t="s">
        <v>891</v>
      </c>
      <c r="R145" s="313" t="s">
        <v>28</v>
      </c>
      <c r="S145" s="313" t="s">
        <v>893</v>
      </c>
    </row>
    <row r="146" spans="1:19">
      <c r="A146" s="4">
        <v>145</v>
      </c>
      <c r="B146" s="313" t="s">
        <v>18</v>
      </c>
      <c r="C146" s="313" t="s">
        <v>19</v>
      </c>
      <c r="D146" s="313" t="s">
        <v>20</v>
      </c>
      <c r="E146" s="313" t="s">
        <v>1360</v>
      </c>
      <c r="F146" s="313" t="s">
        <v>1361</v>
      </c>
      <c r="G146" s="313" t="s">
        <v>1362</v>
      </c>
      <c r="H146" s="313" t="s">
        <v>1369</v>
      </c>
      <c r="I146" s="313" t="s">
        <v>1370</v>
      </c>
      <c r="J146" s="313" t="s">
        <v>390</v>
      </c>
      <c r="K146" s="313" t="s">
        <v>391</v>
      </c>
      <c r="L146" s="313" t="s">
        <v>1365</v>
      </c>
      <c r="M146" s="313" t="s">
        <v>28</v>
      </c>
      <c r="N146" s="313" t="s">
        <v>28</v>
      </c>
      <c r="O146" s="313" t="s">
        <v>28</v>
      </c>
      <c r="P146" s="313" t="s">
        <v>1365</v>
      </c>
      <c r="Q146" s="313" t="s">
        <v>891</v>
      </c>
      <c r="R146" s="313" t="s">
        <v>28</v>
      </c>
      <c r="S146" s="313" t="s">
        <v>893</v>
      </c>
    </row>
    <row r="147" spans="1:19">
      <c r="A147" s="4">
        <v>146</v>
      </c>
      <c r="B147" s="313" t="s">
        <v>18</v>
      </c>
      <c r="C147" s="313" t="s">
        <v>19</v>
      </c>
      <c r="D147" s="313" t="s">
        <v>20</v>
      </c>
      <c r="E147" s="313" t="s">
        <v>1360</v>
      </c>
      <c r="F147" s="313" t="s">
        <v>1361</v>
      </c>
      <c r="G147" s="313" t="s">
        <v>1362</v>
      </c>
      <c r="H147" s="313" t="s">
        <v>1371</v>
      </c>
      <c r="I147" s="313" t="s">
        <v>1367</v>
      </c>
      <c r="J147" s="313" t="s">
        <v>390</v>
      </c>
      <c r="K147" s="313" t="s">
        <v>391</v>
      </c>
      <c r="L147" s="313" t="s">
        <v>1365</v>
      </c>
      <c r="M147" s="313" t="s">
        <v>28</v>
      </c>
      <c r="N147" s="313" t="s">
        <v>28</v>
      </c>
      <c r="O147" s="313" t="s">
        <v>28</v>
      </c>
      <c r="P147" s="313" t="s">
        <v>1365</v>
      </c>
      <c r="Q147" s="313" t="s">
        <v>891</v>
      </c>
      <c r="R147" s="313" t="s">
        <v>28</v>
      </c>
      <c r="S147" s="313" t="s">
        <v>893</v>
      </c>
    </row>
    <row r="148" spans="1:19">
      <c r="A148" s="4">
        <v>147</v>
      </c>
      <c r="B148" s="313" t="s">
        <v>18</v>
      </c>
      <c r="C148" s="313" t="s">
        <v>19</v>
      </c>
      <c r="D148" s="313" t="s">
        <v>20</v>
      </c>
      <c r="E148" s="313" t="s">
        <v>1360</v>
      </c>
      <c r="F148" s="313" t="s">
        <v>1361</v>
      </c>
      <c r="G148" s="313" t="s">
        <v>1362</v>
      </c>
      <c r="H148" s="313" t="s">
        <v>1372</v>
      </c>
      <c r="I148" s="313" t="s">
        <v>1311</v>
      </c>
      <c r="J148" s="313" t="s">
        <v>390</v>
      </c>
      <c r="K148" s="313" t="s">
        <v>391</v>
      </c>
      <c r="L148" s="313" t="s">
        <v>1365</v>
      </c>
      <c r="M148" s="313" t="s">
        <v>28</v>
      </c>
      <c r="N148" s="313" t="s">
        <v>28</v>
      </c>
      <c r="O148" s="313" t="s">
        <v>28</v>
      </c>
      <c r="P148" s="313" t="s">
        <v>1365</v>
      </c>
      <c r="Q148" s="313" t="s">
        <v>891</v>
      </c>
      <c r="R148" s="313" t="s">
        <v>28</v>
      </c>
      <c r="S148" s="313" t="s">
        <v>893</v>
      </c>
    </row>
    <row r="149" spans="1:19">
      <c r="A149" s="4">
        <v>148</v>
      </c>
      <c r="B149" s="313" t="s">
        <v>18</v>
      </c>
      <c r="C149" s="313" t="s">
        <v>19</v>
      </c>
      <c r="D149" s="313" t="s">
        <v>20</v>
      </c>
      <c r="E149" s="313" t="s">
        <v>1030</v>
      </c>
      <c r="F149" s="313" t="s">
        <v>1034</v>
      </c>
      <c r="G149" s="313" t="s">
        <v>464</v>
      </c>
      <c r="H149" s="313" t="s">
        <v>1009</v>
      </c>
      <c r="I149" s="313" t="s">
        <v>1314</v>
      </c>
      <c r="J149" s="313" t="s">
        <v>1032</v>
      </c>
      <c r="K149" s="313" t="s">
        <v>1033</v>
      </c>
      <c r="L149" s="313" t="s">
        <v>1325</v>
      </c>
      <c r="M149" s="313" t="s">
        <v>28</v>
      </c>
      <c r="N149" s="313" t="s">
        <v>28</v>
      </c>
      <c r="O149" s="313" t="s">
        <v>28</v>
      </c>
      <c r="P149" s="313" t="s">
        <v>1325</v>
      </c>
      <c r="Q149" s="313" t="s">
        <v>891</v>
      </c>
      <c r="R149" s="313" t="s">
        <v>28</v>
      </c>
      <c r="S149" s="313" t="s">
        <v>893</v>
      </c>
    </row>
    <row r="150" spans="1:19">
      <c r="A150" s="4">
        <v>149</v>
      </c>
      <c r="B150" s="313" t="s">
        <v>18</v>
      </c>
      <c r="C150" s="313" t="s">
        <v>19</v>
      </c>
      <c r="D150" s="313" t="s">
        <v>20</v>
      </c>
      <c r="E150" s="313" t="s">
        <v>1030</v>
      </c>
      <c r="F150" s="313" t="s">
        <v>1034</v>
      </c>
      <c r="G150" s="313" t="s">
        <v>464</v>
      </c>
      <c r="H150" s="313" t="s">
        <v>1017</v>
      </c>
      <c r="I150" s="313" t="s">
        <v>1310</v>
      </c>
      <c r="J150" s="313" t="s">
        <v>1035</v>
      </c>
      <c r="K150" s="313" t="s">
        <v>1036</v>
      </c>
      <c r="L150" s="313" t="s">
        <v>1325</v>
      </c>
      <c r="M150" s="313" t="s">
        <v>28</v>
      </c>
      <c r="N150" s="313" t="s">
        <v>28</v>
      </c>
      <c r="O150" s="313" t="s">
        <v>28</v>
      </c>
      <c r="P150" s="313" t="s">
        <v>1325</v>
      </c>
      <c r="Q150" s="313" t="s">
        <v>891</v>
      </c>
      <c r="R150" s="313" t="s">
        <v>28</v>
      </c>
      <c r="S150" s="313" t="s">
        <v>893</v>
      </c>
    </row>
    <row r="151" spans="1:19">
      <c r="A151" s="4">
        <v>150</v>
      </c>
      <c r="B151" s="313" t="s">
        <v>18</v>
      </c>
      <c r="C151" s="313" t="s">
        <v>19</v>
      </c>
      <c r="D151" s="313" t="s">
        <v>20</v>
      </c>
      <c r="E151" s="313" t="s">
        <v>1030</v>
      </c>
      <c r="F151" s="313" t="s">
        <v>1034</v>
      </c>
      <c r="G151" s="313" t="s">
        <v>464</v>
      </c>
      <c r="H151" s="313" t="s">
        <v>1012</v>
      </c>
      <c r="I151" s="313" t="s">
        <v>1310</v>
      </c>
      <c r="J151" s="313" t="s">
        <v>1037</v>
      </c>
      <c r="K151" s="313" t="s">
        <v>1038</v>
      </c>
      <c r="L151" s="313" t="s">
        <v>1325</v>
      </c>
      <c r="M151" s="313" t="s">
        <v>28</v>
      </c>
      <c r="N151" s="313" t="s">
        <v>28</v>
      </c>
      <c r="O151" s="313" t="s">
        <v>28</v>
      </c>
      <c r="P151" s="313" t="s">
        <v>1325</v>
      </c>
      <c r="Q151" s="313" t="s">
        <v>891</v>
      </c>
      <c r="R151" s="313" t="s">
        <v>28</v>
      </c>
      <c r="S151" s="313" t="s">
        <v>893</v>
      </c>
    </row>
    <row r="152" spans="1:19">
      <c r="A152" s="4">
        <v>151</v>
      </c>
      <c r="B152" s="313" t="s">
        <v>18</v>
      </c>
      <c r="C152" s="313" t="s">
        <v>19</v>
      </c>
      <c r="D152" s="313" t="s">
        <v>20</v>
      </c>
      <c r="E152" s="313" t="s">
        <v>1030</v>
      </c>
      <c r="F152" s="313" t="s">
        <v>1034</v>
      </c>
      <c r="G152" s="313" t="s">
        <v>464</v>
      </c>
      <c r="H152" s="313" t="s">
        <v>331</v>
      </c>
      <c r="I152" s="313" t="s">
        <v>1312</v>
      </c>
      <c r="J152" s="313" t="s">
        <v>1039</v>
      </c>
      <c r="K152" s="313" t="s">
        <v>1040</v>
      </c>
      <c r="L152" s="313" t="s">
        <v>1325</v>
      </c>
      <c r="M152" s="313" t="s">
        <v>28</v>
      </c>
      <c r="N152" s="313" t="s">
        <v>28</v>
      </c>
      <c r="O152" s="313" t="s">
        <v>28</v>
      </c>
      <c r="P152" s="313" t="s">
        <v>1325</v>
      </c>
      <c r="Q152" s="313" t="s">
        <v>891</v>
      </c>
      <c r="R152" s="313" t="s">
        <v>28</v>
      </c>
      <c r="S152" s="313" t="s">
        <v>893</v>
      </c>
    </row>
    <row r="153" spans="1:19">
      <c r="A153" s="4">
        <v>152</v>
      </c>
      <c r="B153" s="313" t="s">
        <v>18</v>
      </c>
      <c r="C153" s="313" t="s">
        <v>19</v>
      </c>
      <c r="D153" s="313" t="s">
        <v>20</v>
      </c>
      <c r="E153" s="313" t="s">
        <v>1030</v>
      </c>
      <c r="F153" s="313" t="s">
        <v>1034</v>
      </c>
      <c r="G153" s="313" t="s">
        <v>464</v>
      </c>
      <c r="H153" s="313" t="s">
        <v>1020</v>
      </c>
      <c r="I153" s="313" t="s">
        <v>1310</v>
      </c>
      <c r="J153" s="313" t="s">
        <v>1041</v>
      </c>
      <c r="K153" s="313" t="s">
        <v>1042</v>
      </c>
      <c r="L153" s="313" t="s">
        <v>1325</v>
      </c>
      <c r="M153" s="313" t="s">
        <v>28</v>
      </c>
      <c r="N153" s="313" t="s">
        <v>28</v>
      </c>
      <c r="O153" s="313" t="s">
        <v>28</v>
      </c>
      <c r="P153" s="313" t="s">
        <v>1325</v>
      </c>
      <c r="Q153" s="313" t="s">
        <v>891</v>
      </c>
      <c r="R153" s="313" t="s">
        <v>28</v>
      </c>
      <c r="S153" s="313" t="s">
        <v>893</v>
      </c>
    </row>
    <row r="154" spans="1:19">
      <c r="A154" s="4">
        <v>153</v>
      </c>
      <c r="B154" s="313" t="s">
        <v>18</v>
      </c>
      <c r="C154" s="313" t="s">
        <v>19</v>
      </c>
      <c r="D154" s="313" t="s">
        <v>20</v>
      </c>
      <c r="E154" s="313" t="s">
        <v>1043</v>
      </c>
      <c r="F154" s="313" t="s">
        <v>1044</v>
      </c>
      <c r="G154" s="313" t="s">
        <v>143</v>
      </c>
      <c r="H154" s="313" t="s">
        <v>296</v>
      </c>
      <c r="I154" s="313" t="s">
        <v>1321</v>
      </c>
      <c r="J154" s="313" t="s">
        <v>1045</v>
      </c>
      <c r="K154" s="313" t="s">
        <v>1046</v>
      </c>
      <c r="L154" s="313" t="s">
        <v>1373</v>
      </c>
      <c r="M154" s="313" t="s">
        <v>28</v>
      </c>
      <c r="N154" s="313" t="s">
        <v>28</v>
      </c>
      <c r="O154" s="313" t="s">
        <v>28</v>
      </c>
      <c r="P154" s="313" t="s">
        <v>1373</v>
      </c>
      <c r="Q154" s="313" t="s">
        <v>891</v>
      </c>
      <c r="R154" s="313" t="s">
        <v>28</v>
      </c>
      <c r="S154" s="313" t="s">
        <v>893</v>
      </c>
    </row>
    <row r="155" spans="1:19">
      <c r="A155" s="4">
        <v>154</v>
      </c>
      <c r="B155" s="313" t="s">
        <v>18</v>
      </c>
      <c r="C155" s="313" t="s">
        <v>19</v>
      </c>
      <c r="D155" s="313" t="s">
        <v>20</v>
      </c>
      <c r="E155" s="313" t="s">
        <v>1047</v>
      </c>
      <c r="F155" s="313" t="s">
        <v>1048</v>
      </c>
      <c r="G155" s="313" t="s">
        <v>1049</v>
      </c>
      <c r="H155" s="313" t="s">
        <v>296</v>
      </c>
      <c r="I155" s="313" t="s">
        <v>1321</v>
      </c>
      <c r="J155" s="313" t="s">
        <v>1050</v>
      </c>
      <c r="K155" s="313" t="s">
        <v>1051</v>
      </c>
      <c r="L155" s="313" t="s">
        <v>1374</v>
      </c>
      <c r="M155" s="313" t="s">
        <v>28</v>
      </c>
      <c r="N155" s="313" t="s">
        <v>28</v>
      </c>
      <c r="O155" s="313" t="s">
        <v>28</v>
      </c>
      <c r="P155" s="313" t="s">
        <v>1374</v>
      </c>
      <c r="Q155" s="313" t="s">
        <v>891</v>
      </c>
      <c r="R155" s="313" t="s">
        <v>28</v>
      </c>
      <c r="S155" s="313" t="s">
        <v>893</v>
      </c>
    </row>
    <row r="156" spans="1:19">
      <c r="A156" s="4">
        <v>155</v>
      </c>
      <c r="B156" s="313" t="s">
        <v>18</v>
      </c>
      <c r="C156" s="313" t="s">
        <v>19</v>
      </c>
      <c r="D156" s="313" t="s">
        <v>20</v>
      </c>
      <c r="E156" s="313" t="s">
        <v>1052</v>
      </c>
      <c r="F156" s="313" t="s">
        <v>1053</v>
      </c>
      <c r="G156" s="313" t="s">
        <v>92</v>
      </c>
      <c r="H156" s="313" t="s">
        <v>372</v>
      </c>
      <c r="I156" s="313" t="s">
        <v>1313</v>
      </c>
      <c r="J156" s="313" t="s">
        <v>1054</v>
      </c>
      <c r="K156" s="313" t="s">
        <v>1055</v>
      </c>
      <c r="L156" s="313" t="s">
        <v>1309</v>
      </c>
      <c r="M156" s="313" t="s">
        <v>1375</v>
      </c>
      <c r="N156" s="313" t="s">
        <v>28</v>
      </c>
      <c r="O156" s="313" t="s">
        <v>28</v>
      </c>
      <c r="P156" s="313" t="s">
        <v>1309</v>
      </c>
      <c r="Q156" s="313" t="s">
        <v>891</v>
      </c>
      <c r="R156" s="313" t="s">
        <v>28</v>
      </c>
      <c r="S156" s="313" t="s">
        <v>893</v>
      </c>
    </row>
    <row r="157" spans="1:19">
      <c r="A157" s="4">
        <v>156</v>
      </c>
      <c r="B157" s="313" t="s">
        <v>18</v>
      </c>
      <c r="C157" s="313" t="s">
        <v>19</v>
      </c>
      <c r="D157" s="313" t="s">
        <v>20</v>
      </c>
      <c r="E157" s="313" t="s">
        <v>1376</v>
      </c>
      <c r="F157" s="313" t="s">
        <v>1377</v>
      </c>
      <c r="G157" s="313" t="s">
        <v>1362</v>
      </c>
      <c r="H157" s="313" t="s">
        <v>1378</v>
      </c>
      <c r="I157" s="313" t="s">
        <v>1357</v>
      </c>
      <c r="J157" s="313" t="s">
        <v>519</v>
      </c>
      <c r="K157" s="313" t="s">
        <v>520</v>
      </c>
      <c r="L157" s="313" t="s">
        <v>1379</v>
      </c>
      <c r="M157" s="313" t="s">
        <v>28</v>
      </c>
      <c r="N157" s="313" t="s">
        <v>28</v>
      </c>
      <c r="O157" s="313" t="s">
        <v>28</v>
      </c>
      <c r="P157" s="313" t="s">
        <v>1379</v>
      </c>
      <c r="Q157" s="313" t="s">
        <v>891</v>
      </c>
      <c r="R157" s="313" t="s">
        <v>28</v>
      </c>
      <c r="S157" s="313" t="s">
        <v>893</v>
      </c>
    </row>
    <row r="158" spans="1:19">
      <c r="A158" s="4">
        <v>157</v>
      </c>
      <c r="B158" s="313" t="s">
        <v>18</v>
      </c>
      <c r="C158" s="313" t="s">
        <v>19</v>
      </c>
      <c r="D158" s="313" t="s">
        <v>20</v>
      </c>
      <c r="E158" s="313" t="s">
        <v>1376</v>
      </c>
      <c r="F158" s="313" t="s">
        <v>1377</v>
      </c>
      <c r="G158" s="313" t="s">
        <v>1362</v>
      </c>
      <c r="H158" s="313" t="s">
        <v>1380</v>
      </c>
      <c r="I158" s="313" t="s">
        <v>1359</v>
      </c>
      <c r="J158" s="313" t="s">
        <v>519</v>
      </c>
      <c r="K158" s="313" t="s">
        <v>520</v>
      </c>
      <c r="L158" s="313" t="s">
        <v>1379</v>
      </c>
      <c r="M158" s="313" t="s">
        <v>28</v>
      </c>
      <c r="N158" s="313" t="s">
        <v>28</v>
      </c>
      <c r="O158" s="313" t="s">
        <v>28</v>
      </c>
      <c r="P158" s="313" t="s">
        <v>1379</v>
      </c>
      <c r="Q158" s="313" t="s">
        <v>891</v>
      </c>
      <c r="R158" s="313" t="s">
        <v>28</v>
      </c>
      <c r="S158" s="313" t="s">
        <v>893</v>
      </c>
    </row>
    <row r="159" spans="1:19">
      <c r="A159" s="4">
        <v>158</v>
      </c>
      <c r="B159" s="313" t="s">
        <v>18</v>
      </c>
      <c r="C159" s="313" t="s">
        <v>19</v>
      </c>
      <c r="D159" s="313" t="s">
        <v>20</v>
      </c>
      <c r="E159" s="313" t="s">
        <v>1376</v>
      </c>
      <c r="F159" s="313" t="s">
        <v>1377</v>
      </c>
      <c r="G159" s="313" t="s">
        <v>1362</v>
      </c>
      <c r="H159" s="313" t="s">
        <v>1381</v>
      </c>
      <c r="I159" s="313" t="s">
        <v>1316</v>
      </c>
      <c r="J159" s="313" t="s">
        <v>519</v>
      </c>
      <c r="K159" s="313" t="s">
        <v>520</v>
      </c>
      <c r="L159" s="313" t="s">
        <v>1379</v>
      </c>
      <c r="M159" s="313" t="s">
        <v>28</v>
      </c>
      <c r="N159" s="313" t="s">
        <v>28</v>
      </c>
      <c r="O159" s="313" t="s">
        <v>28</v>
      </c>
      <c r="P159" s="313" t="s">
        <v>1379</v>
      </c>
      <c r="Q159" s="313" t="s">
        <v>891</v>
      </c>
      <c r="R159" s="313" t="s">
        <v>28</v>
      </c>
      <c r="S159" s="313" t="s">
        <v>893</v>
      </c>
    </row>
    <row r="160" spans="1:19">
      <c r="A160" s="4">
        <v>159</v>
      </c>
      <c r="B160" s="313" t="s">
        <v>18</v>
      </c>
      <c r="C160" s="313" t="s">
        <v>19</v>
      </c>
      <c r="D160" s="313" t="s">
        <v>20</v>
      </c>
      <c r="E160" s="313" t="s">
        <v>1376</v>
      </c>
      <c r="F160" s="313" t="s">
        <v>1377</v>
      </c>
      <c r="G160" s="313" t="s">
        <v>1362</v>
      </c>
      <c r="H160" s="313" t="s">
        <v>1382</v>
      </c>
      <c r="I160" s="313" t="s">
        <v>1383</v>
      </c>
      <c r="J160" s="313" t="s">
        <v>519</v>
      </c>
      <c r="K160" s="313" t="s">
        <v>520</v>
      </c>
      <c r="L160" s="313" t="s">
        <v>1379</v>
      </c>
      <c r="M160" s="313" t="s">
        <v>28</v>
      </c>
      <c r="N160" s="313" t="s">
        <v>28</v>
      </c>
      <c r="O160" s="313" t="s">
        <v>28</v>
      </c>
      <c r="P160" s="313" t="s">
        <v>1379</v>
      </c>
      <c r="Q160" s="313" t="s">
        <v>891</v>
      </c>
      <c r="R160" s="313" t="s">
        <v>28</v>
      </c>
      <c r="S160" s="313" t="s">
        <v>893</v>
      </c>
    </row>
    <row r="161" spans="1:19">
      <c r="A161" s="4">
        <v>160</v>
      </c>
      <c r="B161" s="313" t="s">
        <v>18</v>
      </c>
      <c r="C161" s="313" t="s">
        <v>19</v>
      </c>
      <c r="D161" s="313" t="s">
        <v>20</v>
      </c>
      <c r="E161" s="313" t="s">
        <v>1384</v>
      </c>
      <c r="F161" s="313" t="s">
        <v>1385</v>
      </c>
      <c r="G161" s="313" t="s">
        <v>1362</v>
      </c>
      <c r="H161" s="313" t="s">
        <v>1386</v>
      </c>
      <c r="I161" s="313" t="s">
        <v>1324</v>
      </c>
      <c r="J161" s="313" t="s">
        <v>88</v>
      </c>
      <c r="K161" s="313" t="s">
        <v>89</v>
      </c>
      <c r="L161" s="313" t="s">
        <v>1379</v>
      </c>
      <c r="M161" s="313" t="s">
        <v>28</v>
      </c>
      <c r="N161" s="313" t="s">
        <v>28</v>
      </c>
      <c r="O161" s="313" t="s">
        <v>28</v>
      </c>
      <c r="P161" s="313" t="s">
        <v>1379</v>
      </c>
      <c r="Q161" s="313" t="s">
        <v>891</v>
      </c>
      <c r="R161" s="313" t="s">
        <v>28</v>
      </c>
      <c r="S161" s="313" t="s">
        <v>893</v>
      </c>
    </row>
    <row r="162" spans="1:19">
      <c r="A162" s="4">
        <v>161</v>
      </c>
      <c r="B162" s="313" t="s">
        <v>18</v>
      </c>
      <c r="C162" s="313" t="s">
        <v>19</v>
      </c>
      <c r="D162" s="313" t="s">
        <v>20</v>
      </c>
      <c r="E162" s="313" t="s">
        <v>1384</v>
      </c>
      <c r="F162" s="313" t="s">
        <v>1385</v>
      </c>
      <c r="G162" s="313" t="s">
        <v>1362</v>
      </c>
      <c r="H162" s="313" t="s">
        <v>1387</v>
      </c>
      <c r="I162" s="313" t="s">
        <v>1311</v>
      </c>
      <c r="J162" s="313" t="s">
        <v>88</v>
      </c>
      <c r="K162" s="313" t="s">
        <v>89</v>
      </c>
      <c r="L162" s="313" t="s">
        <v>1379</v>
      </c>
      <c r="M162" s="313" t="s">
        <v>28</v>
      </c>
      <c r="N162" s="313" t="s">
        <v>28</v>
      </c>
      <c r="O162" s="313" t="s">
        <v>28</v>
      </c>
      <c r="P162" s="313" t="s">
        <v>1379</v>
      </c>
      <c r="Q162" s="313" t="s">
        <v>891</v>
      </c>
      <c r="R162" s="313" t="s">
        <v>28</v>
      </c>
      <c r="S162" s="313" t="s">
        <v>893</v>
      </c>
    </row>
    <row r="163" spans="1:19">
      <c r="A163" s="4">
        <v>162</v>
      </c>
      <c r="B163" s="313" t="s">
        <v>18</v>
      </c>
      <c r="C163" s="313" t="s">
        <v>19</v>
      </c>
      <c r="D163" s="313" t="s">
        <v>20</v>
      </c>
      <c r="E163" s="313" t="s">
        <v>1384</v>
      </c>
      <c r="F163" s="313" t="s">
        <v>1385</v>
      </c>
      <c r="G163" s="313" t="s">
        <v>1362</v>
      </c>
      <c r="H163" s="313" t="s">
        <v>1388</v>
      </c>
      <c r="I163" s="313" t="s">
        <v>1311</v>
      </c>
      <c r="J163" s="313" t="s">
        <v>88</v>
      </c>
      <c r="K163" s="313" t="s">
        <v>89</v>
      </c>
      <c r="L163" s="313" t="s">
        <v>1379</v>
      </c>
      <c r="M163" s="313" t="s">
        <v>28</v>
      </c>
      <c r="N163" s="313" t="s">
        <v>28</v>
      </c>
      <c r="O163" s="313" t="s">
        <v>28</v>
      </c>
      <c r="P163" s="313" t="s">
        <v>1379</v>
      </c>
      <c r="Q163" s="313" t="s">
        <v>891</v>
      </c>
      <c r="R163" s="313" t="s">
        <v>28</v>
      </c>
      <c r="S163" s="313" t="s">
        <v>893</v>
      </c>
    </row>
    <row r="164" spans="1:19">
      <c r="A164" s="4">
        <v>163</v>
      </c>
      <c r="B164" s="313" t="s">
        <v>18</v>
      </c>
      <c r="C164" s="313" t="s">
        <v>19</v>
      </c>
      <c r="D164" s="313" t="s">
        <v>20</v>
      </c>
      <c r="E164" s="313" t="s">
        <v>1389</v>
      </c>
      <c r="F164" s="313" t="s">
        <v>1390</v>
      </c>
      <c r="G164" s="313" t="s">
        <v>1391</v>
      </c>
      <c r="H164" s="313" t="s">
        <v>1392</v>
      </c>
      <c r="I164" s="313" t="s">
        <v>1311</v>
      </c>
      <c r="J164" s="313" t="s">
        <v>451</v>
      </c>
      <c r="K164" s="313" t="s">
        <v>452</v>
      </c>
      <c r="L164" s="313" t="s">
        <v>1393</v>
      </c>
      <c r="M164" s="313" t="s">
        <v>28</v>
      </c>
      <c r="N164" s="313" t="s">
        <v>28</v>
      </c>
      <c r="O164" s="313" t="s">
        <v>28</v>
      </c>
      <c r="P164" s="313" t="s">
        <v>1393</v>
      </c>
      <c r="Q164" s="313" t="s">
        <v>891</v>
      </c>
      <c r="R164" s="313" t="s">
        <v>28</v>
      </c>
      <c r="S164" s="313" t="s">
        <v>893</v>
      </c>
    </row>
    <row r="165" spans="1:19">
      <c r="A165" s="4">
        <v>164</v>
      </c>
      <c r="B165" s="313" t="s">
        <v>18</v>
      </c>
      <c r="C165" s="313" t="s">
        <v>19</v>
      </c>
      <c r="D165" s="313" t="s">
        <v>20</v>
      </c>
      <c r="E165" s="313" t="s">
        <v>1394</v>
      </c>
      <c r="F165" s="313" t="s">
        <v>1395</v>
      </c>
      <c r="G165" s="313" t="s">
        <v>92</v>
      </c>
      <c r="H165" s="313" t="s">
        <v>435</v>
      </c>
      <c r="I165" s="313" t="s">
        <v>1396</v>
      </c>
      <c r="J165" s="313" t="s">
        <v>1397</v>
      </c>
      <c r="K165" s="313" t="s">
        <v>1398</v>
      </c>
      <c r="L165" s="313" t="s">
        <v>1309</v>
      </c>
      <c r="M165" s="313" t="s">
        <v>1375</v>
      </c>
      <c r="N165" s="313" t="s">
        <v>28</v>
      </c>
      <c r="O165" s="313" t="s">
        <v>28</v>
      </c>
      <c r="P165" s="313" t="s">
        <v>1309</v>
      </c>
      <c r="Q165" s="313" t="s">
        <v>891</v>
      </c>
      <c r="R165" s="313" t="s">
        <v>28</v>
      </c>
      <c r="S165" s="313" t="s">
        <v>893</v>
      </c>
    </row>
    <row r="166" spans="1:19">
      <c r="A166" s="4">
        <v>165</v>
      </c>
      <c r="B166" s="313" t="s">
        <v>18</v>
      </c>
      <c r="C166" s="313" t="s">
        <v>19</v>
      </c>
      <c r="D166" s="313" t="s">
        <v>20</v>
      </c>
      <c r="E166" s="313" t="s">
        <v>1056</v>
      </c>
      <c r="F166" s="313" t="s">
        <v>1057</v>
      </c>
      <c r="G166" s="313" t="s">
        <v>464</v>
      </c>
      <c r="H166" s="313" t="s">
        <v>435</v>
      </c>
      <c r="I166" s="313" t="s">
        <v>1399</v>
      </c>
      <c r="J166" s="313" t="s">
        <v>1058</v>
      </c>
      <c r="K166" s="313" t="s">
        <v>1059</v>
      </c>
      <c r="L166" s="313" t="s">
        <v>586</v>
      </c>
      <c r="M166" s="313" t="s">
        <v>1400</v>
      </c>
      <c r="N166" s="313" t="s">
        <v>28</v>
      </c>
      <c r="O166" s="313" t="s">
        <v>28</v>
      </c>
      <c r="P166" s="313" t="s">
        <v>586</v>
      </c>
      <c r="Q166" s="313" t="s">
        <v>891</v>
      </c>
      <c r="R166" s="313" t="s">
        <v>28</v>
      </c>
      <c r="S166" s="313" t="s">
        <v>893</v>
      </c>
    </row>
    <row r="167" spans="1:19">
      <c r="A167" s="4">
        <v>166</v>
      </c>
      <c r="B167" s="313" t="s">
        <v>18</v>
      </c>
      <c r="C167" s="313" t="s">
        <v>19</v>
      </c>
      <c r="D167" s="313" t="s">
        <v>20</v>
      </c>
      <c r="E167" s="313" t="s">
        <v>1060</v>
      </c>
      <c r="F167" s="313" t="s">
        <v>1061</v>
      </c>
      <c r="G167" s="313" t="s">
        <v>464</v>
      </c>
      <c r="H167" s="313" t="s">
        <v>435</v>
      </c>
      <c r="I167" s="313" t="s">
        <v>1308</v>
      </c>
      <c r="J167" s="313" t="s">
        <v>1062</v>
      </c>
      <c r="K167" s="313" t="s">
        <v>1063</v>
      </c>
      <c r="L167" s="313" t="s">
        <v>586</v>
      </c>
      <c r="M167" s="313" t="s">
        <v>1400</v>
      </c>
      <c r="N167" s="313" t="s">
        <v>28</v>
      </c>
      <c r="O167" s="313" t="s">
        <v>28</v>
      </c>
      <c r="P167" s="313" t="s">
        <v>586</v>
      </c>
      <c r="Q167" s="313" t="s">
        <v>891</v>
      </c>
      <c r="R167" s="313" t="s">
        <v>28</v>
      </c>
      <c r="S167" s="313" t="s">
        <v>893</v>
      </c>
    </row>
    <row r="168" spans="1:19">
      <c r="A168" s="4">
        <v>167</v>
      </c>
      <c r="B168" s="313" t="s">
        <v>18</v>
      </c>
      <c r="C168" s="313" t="s">
        <v>19</v>
      </c>
      <c r="D168" s="313" t="s">
        <v>20</v>
      </c>
      <c r="E168" s="313" t="s">
        <v>1064</v>
      </c>
      <c r="F168" s="313" t="s">
        <v>1065</v>
      </c>
      <c r="G168" s="313" t="s">
        <v>464</v>
      </c>
      <c r="H168" s="313" t="s">
        <v>435</v>
      </c>
      <c r="I168" s="313" t="s">
        <v>1401</v>
      </c>
      <c r="J168" s="313" t="s">
        <v>1066</v>
      </c>
      <c r="K168" s="313" t="s">
        <v>1067</v>
      </c>
      <c r="L168" s="313" t="s">
        <v>586</v>
      </c>
      <c r="M168" s="313" t="s">
        <v>1400</v>
      </c>
      <c r="N168" s="313" t="s">
        <v>28</v>
      </c>
      <c r="O168" s="313" t="s">
        <v>28</v>
      </c>
      <c r="P168" s="313" t="s">
        <v>586</v>
      </c>
      <c r="Q168" s="313" t="s">
        <v>891</v>
      </c>
      <c r="R168" s="313" t="s">
        <v>28</v>
      </c>
      <c r="S168" s="313" t="s">
        <v>893</v>
      </c>
    </row>
    <row r="169" spans="1:19">
      <c r="A169" s="4">
        <v>168</v>
      </c>
      <c r="B169" s="313" t="s">
        <v>18</v>
      </c>
      <c r="C169" s="313" t="s">
        <v>19</v>
      </c>
      <c r="D169" s="313" t="s">
        <v>20</v>
      </c>
      <c r="E169" s="313" t="s">
        <v>1402</v>
      </c>
      <c r="F169" s="313" t="s">
        <v>1390</v>
      </c>
      <c r="G169" s="313" t="s">
        <v>1362</v>
      </c>
      <c r="H169" s="313" t="s">
        <v>1403</v>
      </c>
      <c r="I169" s="313" t="s">
        <v>1383</v>
      </c>
      <c r="J169" s="313" t="s">
        <v>451</v>
      </c>
      <c r="K169" s="313" t="s">
        <v>452</v>
      </c>
      <c r="L169" s="313" t="s">
        <v>1379</v>
      </c>
      <c r="M169" s="313" t="s">
        <v>1404</v>
      </c>
      <c r="N169" s="313" t="s">
        <v>28</v>
      </c>
      <c r="O169" s="313" t="s">
        <v>28</v>
      </c>
      <c r="P169" s="313" t="s">
        <v>1379</v>
      </c>
      <c r="Q169" s="313" t="s">
        <v>891</v>
      </c>
      <c r="R169" s="313" t="s">
        <v>28</v>
      </c>
      <c r="S169" s="313" t="s">
        <v>893</v>
      </c>
    </row>
    <row r="170" spans="1:19">
      <c r="A170" s="4">
        <v>169</v>
      </c>
      <c r="B170" s="313" t="s">
        <v>18</v>
      </c>
      <c r="C170" s="313" t="s">
        <v>19</v>
      </c>
      <c r="D170" s="313" t="s">
        <v>20</v>
      </c>
      <c r="E170" s="313" t="s">
        <v>1402</v>
      </c>
      <c r="F170" s="313" t="s">
        <v>1390</v>
      </c>
      <c r="G170" s="313" t="s">
        <v>1362</v>
      </c>
      <c r="H170" s="313" t="s">
        <v>1405</v>
      </c>
      <c r="I170" s="313" t="s">
        <v>1314</v>
      </c>
      <c r="J170" s="313" t="s">
        <v>451</v>
      </c>
      <c r="K170" s="313" t="s">
        <v>452</v>
      </c>
      <c r="L170" s="313" t="s">
        <v>1379</v>
      </c>
      <c r="M170" s="313" t="s">
        <v>1404</v>
      </c>
      <c r="N170" s="313" t="s">
        <v>28</v>
      </c>
      <c r="O170" s="313" t="s">
        <v>28</v>
      </c>
      <c r="P170" s="313" t="s">
        <v>1379</v>
      </c>
      <c r="Q170" s="313" t="s">
        <v>891</v>
      </c>
      <c r="R170" s="313" t="s">
        <v>28</v>
      </c>
      <c r="S170" s="313" t="s">
        <v>893</v>
      </c>
    </row>
    <row r="171" spans="1:19">
      <c r="A171" s="4">
        <v>170</v>
      </c>
      <c r="B171" s="313" t="s">
        <v>18</v>
      </c>
      <c r="C171" s="313" t="s">
        <v>19</v>
      </c>
      <c r="D171" s="313" t="s">
        <v>20</v>
      </c>
      <c r="E171" s="313" t="s">
        <v>1402</v>
      </c>
      <c r="F171" s="313" t="s">
        <v>1390</v>
      </c>
      <c r="G171" s="313" t="s">
        <v>1362</v>
      </c>
      <c r="H171" s="313" t="s">
        <v>1406</v>
      </c>
      <c r="I171" s="313" t="s">
        <v>1383</v>
      </c>
      <c r="J171" s="313" t="s">
        <v>451</v>
      </c>
      <c r="K171" s="313" t="s">
        <v>452</v>
      </c>
      <c r="L171" s="313" t="s">
        <v>1379</v>
      </c>
      <c r="M171" s="313" t="s">
        <v>1404</v>
      </c>
      <c r="N171" s="313" t="s">
        <v>28</v>
      </c>
      <c r="O171" s="313" t="s">
        <v>28</v>
      </c>
      <c r="P171" s="313" t="s">
        <v>1379</v>
      </c>
      <c r="Q171" s="313" t="s">
        <v>891</v>
      </c>
      <c r="R171" s="313" t="s">
        <v>28</v>
      </c>
      <c r="S171" s="313" t="s">
        <v>893</v>
      </c>
    </row>
    <row r="172" spans="1:19">
      <c r="A172" s="4">
        <v>171</v>
      </c>
      <c r="B172" s="313" t="s">
        <v>18</v>
      </c>
      <c r="C172" s="313" t="s">
        <v>19</v>
      </c>
      <c r="D172" s="313" t="s">
        <v>20</v>
      </c>
      <c r="E172" s="313" t="s">
        <v>1402</v>
      </c>
      <c r="F172" s="313" t="s">
        <v>1390</v>
      </c>
      <c r="G172" s="313" t="s">
        <v>1362</v>
      </c>
      <c r="H172" s="313" t="s">
        <v>1407</v>
      </c>
      <c r="I172" s="313" t="s">
        <v>1359</v>
      </c>
      <c r="J172" s="313" t="s">
        <v>451</v>
      </c>
      <c r="K172" s="313" t="s">
        <v>452</v>
      </c>
      <c r="L172" s="313" t="s">
        <v>1379</v>
      </c>
      <c r="M172" s="313" t="s">
        <v>1404</v>
      </c>
      <c r="N172" s="313" t="s">
        <v>28</v>
      </c>
      <c r="O172" s="313" t="s">
        <v>28</v>
      </c>
      <c r="P172" s="313" t="s">
        <v>1379</v>
      </c>
      <c r="Q172" s="313" t="s">
        <v>891</v>
      </c>
      <c r="R172" s="313" t="s">
        <v>28</v>
      </c>
      <c r="S172" s="313" t="s">
        <v>893</v>
      </c>
    </row>
    <row r="173" spans="1:19">
      <c r="A173" s="4">
        <v>172</v>
      </c>
      <c r="B173" s="313" t="s">
        <v>18</v>
      </c>
      <c r="C173" s="313" t="s">
        <v>19</v>
      </c>
      <c r="D173" s="313" t="s">
        <v>20</v>
      </c>
      <c r="E173" s="313" t="s">
        <v>1068</v>
      </c>
      <c r="F173" s="313" t="s">
        <v>1069</v>
      </c>
      <c r="G173" s="313" t="s">
        <v>92</v>
      </c>
      <c r="H173" s="313" t="s">
        <v>379</v>
      </c>
      <c r="I173" s="313" t="s">
        <v>1308</v>
      </c>
      <c r="J173" s="313" t="s">
        <v>1070</v>
      </c>
      <c r="K173" s="313" t="s">
        <v>1071</v>
      </c>
      <c r="L173" s="313" t="s">
        <v>1358</v>
      </c>
      <c r="M173" s="313" t="s">
        <v>28</v>
      </c>
      <c r="N173" s="313" t="s">
        <v>28</v>
      </c>
      <c r="O173" s="313" t="s">
        <v>28</v>
      </c>
      <c r="P173" s="313" t="s">
        <v>1358</v>
      </c>
      <c r="Q173" s="313" t="s">
        <v>891</v>
      </c>
      <c r="R173" s="313" t="s">
        <v>28</v>
      </c>
      <c r="S173" s="313" t="s">
        <v>893</v>
      </c>
    </row>
    <row r="174" spans="1:19">
      <c r="A174" s="4">
        <v>173</v>
      </c>
      <c r="B174" s="313" t="s">
        <v>18</v>
      </c>
      <c r="C174" s="313" t="s">
        <v>19</v>
      </c>
      <c r="D174" s="313" t="s">
        <v>20</v>
      </c>
      <c r="E174" s="313" t="s">
        <v>294</v>
      </c>
      <c r="F174" s="313" t="s">
        <v>295</v>
      </c>
      <c r="G174" s="313" t="s">
        <v>71</v>
      </c>
      <c r="H174" s="313" t="s">
        <v>296</v>
      </c>
      <c r="I174" s="313" t="s">
        <v>1321</v>
      </c>
      <c r="J174" s="313" t="s">
        <v>297</v>
      </c>
      <c r="K174" s="313" t="s">
        <v>298</v>
      </c>
      <c r="L174" s="313" t="s">
        <v>1308</v>
      </c>
      <c r="M174" s="313" t="s">
        <v>28</v>
      </c>
      <c r="N174" s="313" t="s">
        <v>1314</v>
      </c>
      <c r="O174" s="313" t="s">
        <v>1294</v>
      </c>
      <c r="P174" s="313" t="s">
        <v>28</v>
      </c>
      <c r="Q174" s="313" t="s">
        <v>260</v>
      </c>
      <c r="R174" s="313" t="s">
        <v>28</v>
      </c>
      <c r="S174" s="313" t="s">
        <v>299</v>
      </c>
    </row>
    <row r="175" spans="1:19">
      <c r="A175" s="4">
        <v>174</v>
      </c>
      <c r="B175" s="313" t="s">
        <v>18</v>
      </c>
      <c r="C175" s="313" t="s">
        <v>19</v>
      </c>
      <c r="D175" s="313" t="s">
        <v>20</v>
      </c>
      <c r="E175" s="313" t="s">
        <v>300</v>
      </c>
      <c r="F175" s="313" t="s">
        <v>301</v>
      </c>
      <c r="G175" s="313" t="s">
        <v>84</v>
      </c>
      <c r="H175" s="313" t="s">
        <v>302</v>
      </c>
      <c r="I175" s="313" t="s">
        <v>1302</v>
      </c>
      <c r="J175" s="313" t="s">
        <v>303</v>
      </c>
      <c r="K175" s="313" t="s">
        <v>304</v>
      </c>
      <c r="L175" s="313" t="s">
        <v>1325</v>
      </c>
      <c r="M175" s="313" t="s">
        <v>28</v>
      </c>
      <c r="N175" s="313" t="s">
        <v>1408</v>
      </c>
      <c r="O175" s="313" t="s">
        <v>1294</v>
      </c>
      <c r="P175" s="313" t="s">
        <v>28</v>
      </c>
      <c r="Q175" s="313" t="s">
        <v>260</v>
      </c>
      <c r="R175" s="313" t="s">
        <v>28</v>
      </c>
      <c r="S175" s="313" t="s">
        <v>76</v>
      </c>
    </row>
    <row r="176" spans="1:19">
      <c r="A176" s="4">
        <v>175</v>
      </c>
      <c r="B176" s="313" t="s">
        <v>18</v>
      </c>
      <c r="C176" s="313" t="s">
        <v>19</v>
      </c>
      <c r="D176" s="313" t="s">
        <v>20</v>
      </c>
      <c r="E176" s="313" t="s">
        <v>300</v>
      </c>
      <c r="F176" s="313" t="s">
        <v>301</v>
      </c>
      <c r="G176" s="313" t="s">
        <v>84</v>
      </c>
      <c r="H176" s="313" t="s">
        <v>305</v>
      </c>
      <c r="I176" s="313" t="s">
        <v>1295</v>
      </c>
      <c r="J176" s="313" t="s">
        <v>303</v>
      </c>
      <c r="K176" s="313" t="s">
        <v>304</v>
      </c>
      <c r="L176" s="313" t="s">
        <v>1325</v>
      </c>
      <c r="M176" s="313" t="s">
        <v>28</v>
      </c>
      <c r="N176" s="313" t="s">
        <v>1408</v>
      </c>
      <c r="O176" s="313" t="s">
        <v>1294</v>
      </c>
      <c r="P176" s="313" t="s">
        <v>28</v>
      </c>
      <c r="Q176" s="313" t="s">
        <v>260</v>
      </c>
      <c r="R176" s="313" t="s">
        <v>28</v>
      </c>
      <c r="S176" s="313" t="s">
        <v>76</v>
      </c>
    </row>
    <row r="177" spans="1:19">
      <c r="A177" s="4">
        <v>176</v>
      </c>
      <c r="B177" s="313" t="s">
        <v>18</v>
      </c>
      <c r="C177" s="313" t="s">
        <v>19</v>
      </c>
      <c r="D177" s="313" t="s">
        <v>20</v>
      </c>
      <c r="E177" s="313" t="s">
        <v>306</v>
      </c>
      <c r="F177" s="313" t="s">
        <v>307</v>
      </c>
      <c r="G177" s="313" t="s">
        <v>71</v>
      </c>
      <c r="H177" s="313" t="s">
        <v>308</v>
      </c>
      <c r="I177" s="313" t="s">
        <v>1305</v>
      </c>
      <c r="J177" s="313" t="s">
        <v>309</v>
      </c>
      <c r="K177" s="313" t="s">
        <v>310</v>
      </c>
      <c r="L177" s="313" t="s">
        <v>1308</v>
      </c>
      <c r="M177" s="313" t="s">
        <v>28</v>
      </c>
      <c r="N177" s="313" t="s">
        <v>1325</v>
      </c>
      <c r="O177" s="313" t="s">
        <v>1333</v>
      </c>
      <c r="P177" s="313" t="s">
        <v>28</v>
      </c>
      <c r="Q177" s="313" t="s">
        <v>166</v>
      </c>
      <c r="R177" s="313" t="s">
        <v>28</v>
      </c>
      <c r="S177" s="313" t="s">
        <v>76</v>
      </c>
    </row>
    <row r="178" spans="1:19">
      <c r="A178" s="4">
        <v>177</v>
      </c>
      <c r="B178" s="313" t="s">
        <v>18</v>
      </c>
      <c r="C178" s="313" t="s">
        <v>19</v>
      </c>
      <c r="D178" s="313" t="s">
        <v>20</v>
      </c>
      <c r="E178" s="313" t="s">
        <v>311</v>
      </c>
      <c r="F178" s="313" t="s">
        <v>312</v>
      </c>
      <c r="G178" s="313" t="s">
        <v>92</v>
      </c>
      <c r="H178" s="313" t="s">
        <v>313</v>
      </c>
      <c r="I178" s="313" t="s">
        <v>1300</v>
      </c>
      <c r="J178" s="313" t="s">
        <v>314</v>
      </c>
      <c r="K178" s="313" t="s">
        <v>315</v>
      </c>
      <c r="L178" s="313" t="s">
        <v>1332</v>
      </c>
      <c r="M178" s="313" t="s">
        <v>28</v>
      </c>
      <c r="N178" s="313" t="s">
        <v>1332</v>
      </c>
      <c r="O178" s="313" t="s">
        <v>28</v>
      </c>
      <c r="P178" s="313" t="s">
        <v>28</v>
      </c>
      <c r="Q178" s="313" t="s">
        <v>260</v>
      </c>
      <c r="R178" s="313" t="s">
        <v>28</v>
      </c>
      <c r="S178" s="313" t="s">
        <v>299</v>
      </c>
    </row>
    <row r="179" spans="1:19">
      <c r="A179" s="4">
        <v>178</v>
      </c>
      <c r="B179" s="313" t="s">
        <v>18</v>
      </c>
      <c r="C179" s="313" t="s">
        <v>19</v>
      </c>
      <c r="D179" s="313" t="s">
        <v>20</v>
      </c>
      <c r="E179" s="313" t="s">
        <v>316</v>
      </c>
      <c r="F179" s="313" t="s">
        <v>317</v>
      </c>
      <c r="G179" s="313" t="s">
        <v>84</v>
      </c>
      <c r="H179" s="313" t="s">
        <v>318</v>
      </c>
      <c r="I179" s="313" t="s">
        <v>1298</v>
      </c>
      <c r="J179" s="313" t="s">
        <v>319</v>
      </c>
      <c r="K179" s="313" t="s">
        <v>320</v>
      </c>
      <c r="L179" s="313" t="s">
        <v>1325</v>
      </c>
      <c r="M179" s="313" t="s">
        <v>28</v>
      </c>
      <c r="N179" s="313" t="s">
        <v>1342</v>
      </c>
      <c r="O179" s="313" t="s">
        <v>1337</v>
      </c>
      <c r="P179" s="313" t="s">
        <v>28</v>
      </c>
      <c r="Q179" s="313" t="s">
        <v>260</v>
      </c>
      <c r="R179" s="313" t="s">
        <v>28</v>
      </c>
      <c r="S179" s="313" t="s">
        <v>76</v>
      </c>
    </row>
    <row r="180" spans="1:19">
      <c r="A180" s="4">
        <v>179</v>
      </c>
      <c r="B180" s="313" t="s">
        <v>18</v>
      </c>
      <c r="C180" s="313" t="s">
        <v>19</v>
      </c>
      <c r="D180" s="313" t="s">
        <v>20</v>
      </c>
      <c r="E180" s="313" t="s">
        <v>316</v>
      </c>
      <c r="F180" s="313" t="s">
        <v>317</v>
      </c>
      <c r="G180" s="313" t="s">
        <v>84</v>
      </c>
      <c r="H180" s="313" t="s">
        <v>321</v>
      </c>
      <c r="I180" s="313" t="s">
        <v>1293</v>
      </c>
      <c r="J180" s="313" t="s">
        <v>118</v>
      </c>
      <c r="K180" s="313" t="s">
        <v>119</v>
      </c>
      <c r="L180" s="313" t="s">
        <v>1325</v>
      </c>
      <c r="M180" s="313" t="s">
        <v>28</v>
      </c>
      <c r="N180" s="313" t="s">
        <v>1342</v>
      </c>
      <c r="O180" s="313" t="s">
        <v>1337</v>
      </c>
      <c r="P180" s="313" t="s">
        <v>28</v>
      </c>
      <c r="Q180" s="313" t="s">
        <v>260</v>
      </c>
      <c r="R180" s="313" t="s">
        <v>28</v>
      </c>
      <c r="S180" s="313" t="s">
        <v>76</v>
      </c>
    </row>
    <row r="181" spans="1:19">
      <c r="A181" s="4">
        <v>180</v>
      </c>
      <c r="B181" s="313" t="s">
        <v>18</v>
      </c>
      <c r="C181" s="313" t="s">
        <v>19</v>
      </c>
      <c r="D181" s="313" t="s">
        <v>20</v>
      </c>
      <c r="E181" s="313" t="s">
        <v>316</v>
      </c>
      <c r="F181" s="313" t="s">
        <v>317</v>
      </c>
      <c r="G181" s="313" t="s">
        <v>84</v>
      </c>
      <c r="H181" s="313" t="s">
        <v>322</v>
      </c>
      <c r="I181" s="313" t="s">
        <v>1409</v>
      </c>
      <c r="J181" s="313" t="s">
        <v>323</v>
      </c>
      <c r="K181" s="313" t="s">
        <v>324</v>
      </c>
      <c r="L181" s="313" t="s">
        <v>1325</v>
      </c>
      <c r="M181" s="313" t="s">
        <v>28</v>
      </c>
      <c r="N181" s="313" t="s">
        <v>1342</v>
      </c>
      <c r="O181" s="313" t="s">
        <v>1337</v>
      </c>
      <c r="P181" s="313" t="s">
        <v>28</v>
      </c>
      <c r="Q181" s="313" t="s">
        <v>260</v>
      </c>
      <c r="R181" s="313" t="s">
        <v>28</v>
      </c>
      <c r="S181" s="313" t="s">
        <v>1410</v>
      </c>
    </row>
    <row r="182" spans="1:19">
      <c r="A182" s="4">
        <v>181</v>
      </c>
      <c r="B182" s="313" t="s">
        <v>18</v>
      </c>
      <c r="C182" s="313" t="s">
        <v>19</v>
      </c>
      <c r="D182" s="313" t="s">
        <v>20</v>
      </c>
      <c r="E182" s="313" t="s">
        <v>325</v>
      </c>
      <c r="F182" s="313" t="s">
        <v>326</v>
      </c>
      <c r="G182" s="313" t="s">
        <v>125</v>
      </c>
      <c r="H182" s="313" t="s">
        <v>318</v>
      </c>
      <c r="I182" s="313" t="s">
        <v>1329</v>
      </c>
      <c r="J182" s="313" t="s">
        <v>327</v>
      </c>
      <c r="K182" s="313" t="s">
        <v>328</v>
      </c>
      <c r="L182" s="313" t="s">
        <v>1302</v>
      </c>
      <c r="M182" s="313" t="s">
        <v>28</v>
      </c>
      <c r="N182" s="313" t="s">
        <v>1336</v>
      </c>
      <c r="O182" s="313" t="s">
        <v>1337</v>
      </c>
      <c r="P182" s="313" t="s">
        <v>28</v>
      </c>
      <c r="Q182" s="313" t="s">
        <v>166</v>
      </c>
      <c r="R182" s="313" t="s">
        <v>28</v>
      </c>
      <c r="S182" s="313" t="s">
        <v>76</v>
      </c>
    </row>
    <row r="183" spans="1:19">
      <c r="A183" s="4">
        <v>182</v>
      </c>
      <c r="B183" s="313" t="s">
        <v>18</v>
      </c>
      <c r="C183" s="313" t="s">
        <v>19</v>
      </c>
      <c r="D183" s="313" t="s">
        <v>20</v>
      </c>
      <c r="E183" s="313" t="s">
        <v>325</v>
      </c>
      <c r="F183" s="313" t="s">
        <v>326</v>
      </c>
      <c r="G183" s="313" t="s">
        <v>125</v>
      </c>
      <c r="H183" s="313" t="s">
        <v>296</v>
      </c>
      <c r="I183" s="313" t="s">
        <v>1367</v>
      </c>
      <c r="J183" s="313" t="s">
        <v>329</v>
      </c>
      <c r="K183" s="313" t="s">
        <v>330</v>
      </c>
      <c r="L183" s="313" t="s">
        <v>1302</v>
      </c>
      <c r="M183" s="313" t="s">
        <v>28</v>
      </c>
      <c r="N183" s="313" t="s">
        <v>1336</v>
      </c>
      <c r="O183" s="313" t="s">
        <v>1337</v>
      </c>
      <c r="P183" s="313" t="s">
        <v>28</v>
      </c>
      <c r="Q183" s="313" t="s">
        <v>166</v>
      </c>
      <c r="R183" s="313" t="s">
        <v>28</v>
      </c>
      <c r="S183" s="313" t="s">
        <v>76</v>
      </c>
    </row>
    <row r="184" spans="1:19">
      <c r="A184" s="4">
        <v>183</v>
      </c>
      <c r="B184" s="313" t="s">
        <v>18</v>
      </c>
      <c r="C184" s="313" t="s">
        <v>19</v>
      </c>
      <c r="D184" s="313" t="s">
        <v>20</v>
      </c>
      <c r="E184" s="313" t="s">
        <v>325</v>
      </c>
      <c r="F184" s="313" t="s">
        <v>326</v>
      </c>
      <c r="G184" s="313" t="s">
        <v>125</v>
      </c>
      <c r="H184" s="313" t="s">
        <v>331</v>
      </c>
      <c r="I184" s="313" t="s">
        <v>1311</v>
      </c>
      <c r="J184" s="313" t="s">
        <v>332</v>
      </c>
      <c r="K184" s="313" t="s">
        <v>333</v>
      </c>
      <c r="L184" s="313" t="s">
        <v>1302</v>
      </c>
      <c r="M184" s="313" t="s">
        <v>28</v>
      </c>
      <c r="N184" s="313" t="s">
        <v>1336</v>
      </c>
      <c r="O184" s="313" t="s">
        <v>1337</v>
      </c>
      <c r="P184" s="313" t="s">
        <v>28</v>
      </c>
      <c r="Q184" s="313" t="s">
        <v>166</v>
      </c>
      <c r="R184" s="313" t="s">
        <v>28</v>
      </c>
      <c r="S184" s="313" t="s">
        <v>76</v>
      </c>
    </row>
    <row r="185" spans="1:19">
      <c r="A185" s="4">
        <v>184</v>
      </c>
      <c r="B185" s="313" t="s">
        <v>18</v>
      </c>
      <c r="C185" s="313" t="s">
        <v>19</v>
      </c>
      <c r="D185" s="313" t="s">
        <v>20</v>
      </c>
      <c r="E185" s="313" t="s">
        <v>325</v>
      </c>
      <c r="F185" s="313" t="s">
        <v>326</v>
      </c>
      <c r="G185" s="313" t="s">
        <v>125</v>
      </c>
      <c r="H185" s="313" t="s">
        <v>321</v>
      </c>
      <c r="I185" s="313" t="s">
        <v>1347</v>
      </c>
      <c r="J185" s="313" t="s">
        <v>334</v>
      </c>
      <c r="K185" s="313" t="s">
        <v>335</v>
      </c>
      <c r="L185" s="313" t="s">
        <v>1302</v>
      </c>
      <c r="M185" s="313" t="s">
        <v>28</v>
      </c>
      <c r="N185" s="313" t="s">
        <v>1336</v>
      </c>
      <c r="O185" s="313" t="s">
        <v>1337</v>
      </c>
      <c r="P185" s="313" t="s">
        <v>28</v>
      </c>
      <c r="Q185" s="313" t="s">
        <v>166</v>
      </c>
      <c r="R185" s="313" t="s">
        <v>28</v>
      </c>
      <c r="S185" s="313" t="s">
        <v>76</v>
      </c>
    </row>
    <row r="186" spans="1:19">
      <c r="A186" s="4">
        <v>185</v>
      </c>
      <c r="B186" s="313" t="s">
        <v>18</v>
      </c>
      <c r="C186" s="313" t="s">
        <v>19</v>
      </c>
      <c r="D186" s="313" t="s">
        <v>20</v>
      </c>
      <c r="E186" s="313" t="s">
        <v>336</v>
      </c>
      <c r="F186" s="313" t="s">
        <v>337</v>
      </c>
      <c r="G186" s="313" t="s">
        <v>92</v>
      </c>
      <c r="H186" s="313" t="s">
        <v>331</v>
      </c>
      <c r="I186" s="313" t="s">
        <v>1321</v>
      </c>
      <c r="J186" s="313" t="s">
        <v>338</v>
      </c>
      <c r="K186" s="313" t="s">
        <v>339</v>
      </c>
      <c r="L186" s="313" t="s">
        <v>1332</v>
      </c>
      <c r="M186" s="313" t="s">
        <v>28</v>
      </c>
      <c r="N186" s="313" t="s">
        <v>1323</v>
      </c>
      <c r="O186" s="313" t="s">
        <v>1294</v>
      </c>
      <c r="P186" s="313" t="s">
        <v>28</v>
      </c>
      <c r="Q186" s="313" t="s">
        <v>260</v>
      </c>
      <c r="R186" s="313" t="s">
        <v>28</v>
      </c>
      <c r="S186" s="313" t="s">
        <v>76</v>
      </c>
    </row>
    <row r="187" spans="1:19">
      <c r="A187" s="4">
        <v>186</v>
      </c>
      <c r="B187" s="313" t="s">
        <v>18</v>
      </c>
      <c r="C187" s="313" t="s">
        <v>19</v>
      </c>
      <c r="D187" s="313" t="s">
        <v>20</v>
      </c>
      <c r="E187" s="313" t="s">
        <v>336</v>
      </c>
      <c r="F187" s="313" t="s">
        <v>337</v>
      </c>
      <c r="G187" s="313" t="s">
        <v>92</v>
      </c>
      <c r="H187" s="313" t="s">
        <v>318</v>
      </c>
      <c r="I187" s="313" t="s">
        <v>1300</v>
      </c>
      <c r="J187" s="313" t="s">
        <v>340</v>
      </c>
      <c r="K187" s="313" t="s">
        <v>341</v>
      </c>
      <c r="L187" s="313" t="s">
        <v>1332</v>
      </c>
      <c r="M187" s="313" t="s">
        <v>28</v>
      </c>
      <c r="N187" s="313" t="s">
        <v>1323</v>
      </c>
      <c r="O187" s="313" t="s">
        <v>1294</v>
      </c>
      <c r="P187" s="313" t="s">
        <v>28</v>
      </c>
      <c r="Q187" s="313" t="s">
        <v>260</v>
      </c>
      <c r="R187" s="313" t="s">
        <v>28</v>
      </c>
      <c r="S187" s="313" t="s">
        <v>76</v>
      </c>
    </row>
    <row r="188" spans="1:19">
      <c r="A188" s="4">
        <v>187</v>
      </c>
      <c r="B188" s="313" t="s">
        <v>18</v>
      </c>
      <c r="C188" s="313" t="s">
        <v>19</v>
      </c>
      <c r="D188" s="313" t="s">
        <v>20</v>
      </c>
      <c r="E188" s="313" t="s">
        <v>336</v>
      </c>
      <c r="F188" s="313" t="s">
        <v>337</v>
      </c>
      <c r="G188" s="313" t="s">
        <v>92</v>
      </c>
      <c r="H188" s="313" t="s">
        <v>321</v>
      </c>
      <c r="I188" s="313" t="s">
        <v>1347</v>
      </c>
      <c r="J188" s="313" t="s">
        <v>342</v>
      </c>
      <c r="K188" s="313" t="s">
        <v>343</v>
      </c>
      <c r="L188" s="313" t="s">
        <v>1332</v>
      </c>
      <c r="M188" s="313" t="s">
        <v>28</v>
      </c>
      <c r="N188" s="313" t="s">
        <v>1323</v>
      </c>
      <c r="O188" s="313" t="s">
        <v>1294</v>
      </c>
      <c r="P188" s="313" t="s">
        <v>28</v>
      </c>
      <c r="Q188" s="313" t="s">
        <v>260</v>
      </c>
      <c r="R188" s="313" t="s">
        <v>28</v>
      </c>
      <c r="S188" s="313" t="s">
        <v>76</v>
      </c>
    </row>
    <row r="189" spans="1:19">
      <c r="A189" s="4">
        <v>188</v>
      </c>
      <c r="B189" s="313" t="s">
        <v>18</v>
      </c>
      <c r="C189" s="313" t="s">
        <v>19</v>
      </c>
      <c r="D189" s="313" t="s">
        <v>20</v>
      </c>
      <c r="E189" s="313" t="s">
        <v>344</v>
      </c>
      <c r="F189" s="313" t="s">
        <v>345</v>
      </c>
      <c r="G189" s="313" t="s">
        <v>71</v>
      </c>
      <c r="H189" s="313" t="s">
        <v>308</v>
      </c>
      <c r="I189" s="313" t="s">
        <v>1341</v>
      </c>
      <c r="J189" s="313" t="s">
        <v>184</v>
      </c>
      <c r="K189" s="313" t="s">
        <v>185</v>
      </c>
      <c r="L189" s="313" t="s">
        <v>1308</v>
      </c>
      <c r="M189" s="313" t="s">
        <v>28</v>
      </c>
      <c r="N189" s="313" t="s">
        <v>1312</v>
      </c>
      <c r="O189" s="313" t="s">
        <v>1337</v>
      </c>
      <c r="P189" s="313" t="s">
        <v>28</v>
      </c>
      <c r="Q189" s="313" t="s">
        <v>260</v>
      </c>
      <c r="R189" s="313" t="s">
        <v>28</v>
      </c>
      <c r="S189" s="313" t="s">
        <v>76</v>
      </c>
    </row>
    <row r="190" spans="1:19">
      <c r="A190" s="4">
        <v>189</v>
      </c>
      <c r="B190" s="313" t="s">
        <v>18</v>
      </c>
      <c r="C190" s="313" t="s">
        <v>19</v>
      </c>
      <c r="D190" s="313" t="s">
        <v>20</v>
      </c>
      <c r="E190" s="313" t="s">
        <v>346</v>
      </c>
      <c r="F190" s="313" t="s">
        <v>347</v>
      </c>
      <c r="G190" s="313" t="s">
        <v>84</v>
      </c>
      <c r="H190" s="313" t="s">
        <v>302</v>
      </c>
      <c r="I190" s="313" t="s">
        <v>1411</v>
      </c>
      <c r="J190" s="313" t="s">
        <v>348</v>
      </c>
      <c r="K190" s="313" t="s">
        <v>349</v>
      </c>
      <c r="L190" s="313" t="s">
        <v>1325</v>
      </c>
      <c r="M190" s="313" t="s">
        <v>28</v>
      </c>
      <c r="N190" s="313" t="s">
        <v>1408</v>
      </c>
      <c r="O190" s="313" t="s">
        <v>1294</v>
      </c>
      <c r="P190" s="313" t="s">
        <v>28</v>
      </c>
      <c r="Q190" s="313" t="s">
        <v>166</v>
      </c>
      <c r="R190" s="313" t="s">
        <v>28</v>
      </c>
      <c r="S190" s="313" t="s">
        <v>299</v>
      </c>
    </row>
    <row r="191" spans="1:19">
      <c r="A191" s="4">
        <v>190</v>
      </c>
      <c r="B191" s="313" t="s">
        <v>18</v>
      </c>
      <c r="C191" s="313" t="s">
        <v>19</v>
      </c>
      <c r="D191" s="313" t="s">
        <v>20</v>
      </c>
      <c r="E191" s="313" t="s">
        <v>346</v>
      </c>
      <c r="F191" s="313" t="s">
        <v>347</v>
      </c>
      <c r="G191" s="313" t="s">
        <v>84</v>
      </c>
      <c r="H191" s="313" t="s">
        <v>305</v>
      </c>
      <c r="I191" s="313" t="s">
        <v>1399</v>
      </c>
      <c r="J191" s="313" t="s">
        <v>350</v>
      </c>
      <c r="K191" s="313" t="s">
        <v>351</v>
      </c>
      <c r="L191" s="313" t="s">
        <v>1325</v>
      </c>
      <c r="M191" s="313" t="s">
        <v>28</v>
      </c>
      <c r="N191" s="313" t="s">
        <v>1408</v>
      </c>
      <c r="O191" s="313" t="s">
        <v>1294</v>
      </c>
      <c r="P191" s="313" t="s">
        <v>28</v>
      </c>
      <c r="Q191" s="313" t="s">
        <v>166</v>
      </c>
      <c r="R191" s="313" t="s">
        <v>28</v>
      </c>
      <c r="S191" s="313" t="s">
        <v>299</v>
      </c>
    </row>
    <row r="192" spans="1:19">
      <c r="A192" s="4">
        <v>191</v>
      </c>
      <c r="B192" s="313" t="s">
        <v>18</v>
      </c>
      <c r="C192" s="313" t="s">
        <v>19</v>
      </c>
      <c r="D192" s="313" t="s">
        <v>20</v>
      </c>
      <c r="E192" s="313" t="s">
        <v>352</v>
      </c>
      <c r="F192" s="313" t="s">
        <v>353</v>
      </c>
      <c r="G192" s="313" t="s">
        <v>71</v>
      </c>
      <c r="H192" s="313" t="s">
        <v>354</v>
      </c>
      <c r="I192" s="313" t="s">
        <v>1412</v>
      </c>
      <c r="J192" s="313" t="s">
        <v>355</v>
      </c>
      <c r="K192" s="313" t="s">
        <v>356</v>
      </c>
      <c r="L192" s="313" t="s">
        <v>1308</v>
      </c>
      <c r="M192" s="313" t="s">
        <v>28</v>
      </c>
      <c r="N192" s="313" t="s">
        <v>1308</v>
      </c>
      <c r="O192" s="313" t="s">
        <v>28</v>
      </c>
      <c r="P192" s="313" t="s">
        <v>28</v>
      </c>
      <c r="Q192" s="313" t="s">
        <v>166</v>
      </c>
      <c r="R192" s="313" t="s">
        <v>28</v>
      </c>
      <c r="S192" s="313" t="s">
        <v>76</v>
      </c>
    </row>
    <row r="193" spans="1:19">
      <c r="A193" s="4">
        <v>192</v>
      </c>
      <c r="B193" s="313" t="s">
        <v>18</v>
      </c>
      <c r="C193" s="313" t="s">
        <v>19</v>
      </c>
      <c r="D193" s="313" t="s">
        <v>20</v>
      </c>
      <c r="E193" s="313" t="s">
        <v>357</v>
      </c>
      <c r="F193" s="313" t="s">
        <v>358</v>
      </c>
      <c r="G193" s="313" t="s">
        <v>84</v>
      </c>
      <c r="H193" s="313" t="s">
        <v>359</v>
      </c>
      <c r="I193" s="313" t="s">
        <v>1311</v>
      </c>
      <c r="J193" s="313" t="s">
        <v>360</v>
      </c>
      <c r="K193" s="313" t="s">
        <v>361</v>
      </c>
      <c r="L193" s="313" t="s">
        <v>1325</v>
      </c>
      <c r="M193" s="313" t="s">
        <v>28</v>
      </c>
      <c r="N193" s="313" t="s">
        <v>1325</v>
      </c>
      <c r="O193" s="313" t="s">
        <v>28</v>
      </c>
      <c r="P193" s="313" t="s">
        <v>28</v>
      </c>
      <c r="Q193" s="313" t="s">
        <v>362</v>
      </c>
      <c r="R193" s="313" t="s">
        <v>28</v>
      </c>
      <c r="S193" s="313" t="s">
        <v>76</v>
      </c>
    </row>
    <row r="194" spans="1:19">
      <c r="A194" s="4">
        <v>193</v>
      </c>
      <c r="B194" s="313" t="s">
        <v>18</v>
      </c>
      <c r="C194" s="313" t="s">
        <v>19</v>
      </c>
      <c r="D194" s="313" t="s">
        <v>20</v>
      </c>
      <c r="E194" s="313" t="s">
        <v>357</v>
      </c>
      <c r="F194" s="313" t="s">
        <v>358</v>
      </c>
      <c r="G194" s="313" t="s">
        <v>84</v>
      </c>
      <c r="H194" s="313" t="s">
        <v>363</v>
      </c>
      <c r="I194" s="313" t="s">
        <v>1310</v>
      </c>
      <c r="J194" s="313" t="s">
        <v>364</v>
      </c>
      <c r="K194" s="313" t="s">
        <v>365</v>
      </c>
      <c r="L194" s="313" t="s">
        <v>1325</v>
      </c>
      <c r="M194" s="313" t="s">
        <v>28</v>
      </c>
      <c r="N194" s="313" t="s">
        <v>1325</v>
      </c>
      <c r="O194" s="313" t="s">
        <v>28</v>
      </c>
      <c r="P194" s="313" t="s">
        <v>28</v>
      </c>
      <c r="Q194" s="313" t="s">
        <v>362</v>
      </c>
      <c r="R194" s="313" t="s">
        <v>28</v>
      </c>
      <c r="S194" s="313" t="s">
        <v>76</v>
      </c>
    </row>
    <row r="195" spans="1:19">
      <c r="A195" s="4">
        <v>194</v>
      </c>
      <c r="B195" s="313" t="s">
        <v>18</v>
      </c>
      <c r="C195" s="313" t="s">
        <v>19</v>
      </c>
      <c r="D195" s="313" t="s">
        <v>20</v>
      </c>
      <c r="E195" s="313" t="s">
        <v>366</v>
      </c>
      <c r="F195" s="313" t="s">
        <v>367</v>
      </c>
      <c r="G195" s="313" t="s">
        <v>71</v>
      </c>
      <c r="H195" s="313" t="s">
        <v>302</v>
      </c>
      <c r="I195" s="313" t="s">
        <v>1411</v>
      </c>
      <c r="J195" s="313" t="s">
        <v>368</v>
      </c>
      <c r="K195" s="313" t="s">
        <v>369</v>
      </c>
      <c r="L195" s="313" t="s">
        <v>1308</v>
      </c>
      <c r="M195" s="313" t="s">
        <v>28</v>
      </c>
      <c r="N195" s="313" t="s">
        <v>1308</v>
      </c>
      <c r="O195" s="313" t="s">
        <v>28</v>
      </c>
      <c r="P195" s="313" t="s">
        <v>28</v>
      </c>
      <c r="Q195" s="313" t="s">
        <v>166</v>
      </c>
      <c r="R195" s="313" t="s">
        <v>28</v>
      </c>
      <c r="S195" s="313" t="s">
        <v>76</v>
      </c>
    </row>
    <row r="196" spans="1:19">
      <c r="A196" s="4">
        <v>195</v>
      </c>
      <c r="B196" s="313" t="s">
        <v>18</v>
      </c>
      <c r="C196" s="313" t="s">
        <v>19</v>
      </c>
      <c r="D196" s="313" t="s">
        <v>20</v>
      </c>
      <c r="E196" s="313" t="s">
        <v>366</v>
      </c>
      <c r="F196" s="313" t="s">
        <v>367</v>
      </c>
      <c r="G196" s="313" t="s">
        <v>71</v>
      </c>
      <c r="H196" s="313" t="s">
        <v>305</v>
      </c>
      <c r="I196" s="313" t="s">
        <v>1413</v>
      </c>
      <c r="J196" s="313" t="s">
        <v>368</v>
      </c>
      <c r="K196" s="313" t="s">
        <v>369</v>
      </c>
      <c r="L196" s="313" t="s">
        <v>1308</v>
      </c>
      <c r="M196" s="313" t="s">
        <v>28</v>
      </c>
      <c r="N196" s="313" t="s">
        <v>1308</v>
      </c>
      <c r="O196" s="313" t="s">
        <v>28</v>
      </c>
      <c r="P196" s="313" t="s">
        <v>28</v>
      </c>
      <c r="Q196" s="313" t="s">
        <v>166</v>
      </c>
      <c r="R196" s="313" t="s">
        <v>28</v>
      </c>
      <c r="S196" s="313" t="s">
        <v>76</v>
      </c>
    </row>
    <row r="197" spans="1:19">
      <c r="A197" s="4">
        <v>196</v>
      </c>
      <c r="B197" s="313" t="s">
        <v>18</v>
      </c>
      <c r="C197" s="313" t="s">
        <v>19</v>
      </c>
      <c r="D197" s="313" t="s">
        <v>20</v>
      </c>
      <c r="E197" s="313" t="s">
        <v>370</v>
      </c>
      <c r="F197" s="313" t="s">
        <v>371</v>
      </c>
      <c r="G197" s="313" t="s">
        <v>71</v>
      </c>
      <c r="H197" s="313" t="s">
        <v>305</v>
      </c>
      <c r="I197" s="313" t="s">
        <v>1399</v>
      </c>
      <c r="J197" s="313" t="s">
        <v>348</v>
      </c>
      <c r="K197" s="313" t="s">
        <v>349</v>
      </c>
      <c r="L197" s="313" t="s">
        <v>1308</v>
      </c>
      <c r="M197" s="313" t="s">
        <v>28</v>
      </c>
      <c r="N197" s="313" t="s">
        <v>1314</v>
      </c>
      <c r="O197" s="313" t="s">
        <v>1294</v>
      </c>
      <c r="P197" s="313" t="s">
        <v>28</v>
      </c>
      <c r="Q197" s="313" t="s">
        <v>260</v>
      </c>
      <c r="R197" s="313" t="s">
        <v>28</v>
      </c>
      <c r="S197" s="313" t="s">
        <v>76</v>
      </c>
    </row>
    <row r="198" spans="1:19">
      <c r="A198" s="4">
        <v>197</v>
      </c>
      <c r="B198" s="313" t="s">
        <v>18</v>
      </c>
      <c r="C198" s="313" t="s">
        <v>19</v>
      </c>
      <c r="D198" s="313" t="s">
        <v>20</v>
      </c>
      <c r="E198" s="313" t="s">
        <v>370</v>
      </c>
      <c r="F198" s="313" t="s">
        <v>371</v>
      </c>
      <c r="G198" s="313" t="s">
        <v>71</v>
      </c>
      <c r="H198" s="313" t="s">
        <v>302</v>
      </c>
      <c r="I198" s="313" t="s">
        <v>1318</v>
      </c>
      <c r="J198" s="313" t="s">
        <v>348</v>
      </c>
      <c r="K198" s="313" t="s">
        <v>349</v>
      </c>
      <c r="L198" s="313" t="s">
        <v>1308</v>
      </c>
      <c r="M198" s="313" t="s">
        <v>28</v>
      </c>
      <c r="N198" s="313" t="s">
        <v>1314</v>
      </c>
      <c r="O198" s="313" t="s">
        <v>1294</v>
      </c>
      <c r="P198" s="313" t="s">
        <v>28</v>
      </c>
      <c r="Q198" s="313" t="s">
        <v>260</v>
      </c>
      <c r="R198" s="313" t="s">
        <v>28</v>
      </c>
      <c r="S198" s="313" t="s">
        <v>76</v>
      </c>
    </row>
    <row r="199" spans="1:19">
      <c r="A199" s="4">
        <v>198</v>
      </c>
      <c r="B199" s="313" t="s">
        <v>18</v>
      </c>
      <c r="C199" s="313" t="s">
        <v>19</v>
      </c>
      <c r="D199" s="313" t="s">
        <v>20</v>
      </c>
      <c r="E199" s="313" t="s">
        <v>370</v>
      </c>
      <c r="F199" s="313" t="s">
        <v>371</v>
      </c>
      <c r="G199" s="313" t="s">
        <v>71</v>
      </c>
      <c r="H199" s="313" t="s">
        <v>372</v>
      </c>
      <c r="I199" s="313" t="s">
        <v>1313</v>
      </c>
      <c r="J199" s="313" t="s">
        <v>350</v>
      </c>
      <c r="K199" s="313" t="s">
        <v>351</v>
      </c>
      <c r="L199" s="313" t="s">
        <v>1308</v>
      </c>
      <c r="M199" s="313" t="s">
        <v>28</v>
      </c>
      <c r="N199" s="313" t="s">
        <v>1314</v>
      </c>
      <c r="O199" s="313" t="s">
        <v>1294</v>
      </c>
      <c r="P199" s="313" t="s">
        <v>28</v>
      </c>
      <c r="Q199" s="313" t="s">
        <v>260</v>
      </c>
      <c r="R199" s="313" t="s">
        <v>28</v>
      </c>
      <c r="S199" s="313" t="s">
        <v>299</v>
      </c>
    </row>
    <row r="200" spans="1:19">
      <c r="A200" s="4">
        <v>199</v>
      </c>
      <c r="B200" s="313" t="s">
        <v>18</v>
      </c>
      <c r="C200" s="313" t="s">
        <v>19</v>
      </c>
      <c r="D200" s="313" t="s">
        <v>20</v>
      </c>
      <c r="E200" s="313" t="s">
        <v>373</v>
      </c>
      <c r="F200" s="313" t="s">
        <v>374</v>
      </c>
      <c r="G200" s="313" t="s">
        <v>92</v>
      </c>
      <c r="H200" s="313" t="s">
        <v>313</v>
      </c>
      <c r="I200" s="313" t="s">
        <v>1300</v>
      </c>
      <c r="J200" s="313" t="s">
        <v>375</v>
      </c>
      <c r="K200" s="313" t="s">
        <v>376</v>
      </c>
      <c r="L200" s="313" t="s">
        <v>1332</v>
      </c>
      <c r="M200" s="313" t="s">
        <v>28</v>
      </c>
      <c r="N200" s="313" t="s">
        <v>1311</v>
      </c>
      <c r="O200" s="313" t="s">
        <v>1414</v>
      </c>
      <c r="P200" s="313" t="s">
        <v>28</v>
      </c>
      <c r="Q200" s="313" t="s">
        <v>260</v>
      </c>
      <c r="R200" s="313" t="s">
        <v>28</v>
      </c>
      <c r="S200" s="313" t="s">
        <v>299</v>
      </c>
    </row>
    <row r="201" spans="1:19">
      <c r="A201" s="4">
        <v>200</v>
      </c>
      <c r="B201" s="313" t="s">
        <v>18</v>
      </c>
      <c r="C201" s="313" t="s">
        <v>19</v>
      </c>
      <c r="D201" s="313" t="s">
        <v>20</v>
      </c>
      <c r="E201" s="313" t="s">
        <v>377</v>
      </c>
      <c r="F201" s="313" t="s">
        <v>378</v>
      </c>
      <c r="G201" s="313" t="s">
        <v>71</v>
      </c>
      <c r="H201" s="313" t="s">
        <v>379</v>
      </c>
      <c r="I201" s="313" t="s">
        <v>1308</v>
      </c>
      <c r="J201" s="313" t="s">
        <v>380</v>
      </c>
      <c r="K201" s="313" t="s">
        <v>381</v>
      </c>
      <c r="L201" s="313" t="s">
        <v>1308</v>
      </c>
      <c r="M201" s="313" t="s">
        <v>28</v>
      </c>
      <c r="N201" s="313" t="s">
        <v>1314</v>
      </c>
      <c r="O201" s="313" t="s">
        <v>1294</v>
      </c>
      <c r="P201" s="313" t="s">
        <v>28</v>
      </c>
      <c r="Q201" s="313" t="s">
        <v>166</v>
      </c>
      <c r="R201" s="313" t="s">
        <v>28</v>
      </c>
      <c r="S201" s="313" t="s">
        <v>76</v>
      </c>
    </row>
    <row r="202" spans="1:19">
      <c r="A202" s="4">
        <v>201</v>
      </c>
      <c r="B202" s="313" t="s">
        <v>18</v>
      </c>
      <c r="C202" s="313" t="s">
        <v>19</v>
      </c>
      <c r="D202" s="313" t="s">
        <v>20</v>
      </c>
      <c r="E202" s="313" t="s">
        <v>377</v>
      </c>
      <c r="F202" s="313" t="s">
        <v>378</v>
      </c>
      <c r="G202" s="313" t="s">
        <v>71</v>
      </c>
      <c r="H202" s="313" t="s">
        <v>354</v>
      </c>
      <c r="I202" s="313" t="s">
        <v>1347</v>
      </c>
      <c r="J202" s="313" t="s">
        <v>382</v>
      </c>
      <c r="K202" s="313" t="s">
        <v>383</v>
      </c>
      <c r="L202" s="313" t="s">
        <v>1308</v>
      </c>
      <c r="M202" s="313" t="s">
        <v>28</v>
      </c>
      <c r="N202" s="313" t="s">
        <v>1314</v>
      </c>
      <c r="O202" s="313" t="s">
        <v>1294</v>
      </c>
      <c r="P202" s="313" t="s">
        <v>28</v>
      </c>
      <c r="Q202" s="313" t="s">
        <v>166</v>
      </c>
      <c r="R202" s="313" t="s">
        <v>28</v>
      </c>
      <c r="S202" s="313" t="s">
        <v>76</v>
      </c>
    </row>
    <row r="203" spans="1:19">
      <c r="A203" s="4">
        <v>202</v>
      </c>
      <c r="B203" s="313" t="s">
        <v>18</v>
      </c>
      <c r="C203" s="313" t="s">
        <v>19</v>
      </c>
      <c r="D203" s="313" t="s">
        <v>20</v>
      </c>
      <c r="E203" s="313" t="s">
        <v>384</v>
      </c>
      <c r="F203" s="313" t="s">
        <v>385</v>
      </c>
      <c r="G203" s="313" t="s">
        <v>84</v>
      </c>
      <c r="H203" s="313" t="s">
        <v>354</v>
      </c>
      <c r="I203" s="313" t="s">
        <v>1307</v>
      </c>
      <c r="J203" s="313" t="s">
        <v>386</v>
      </c>
      <c r="K203" s="313" t="s">
        <v>387</v>
      </c>
      <c r="L203" s="313" t="s">
        <v>1325</v>
      </c>
      <c r="M203" s="313" t="s">
        <v>28</v>
      </c>
      <c r="N203" s="313" t="s">
        <v>1351</v>
      </c>
      <c r="O203" s="313" t="s">
        <v>1333</v>
      </c>
      <c r="P203" s="313" t="s">
        <v>28</v>
      </c>
      <c r="Q203" s="313" t="s">
        <v>166</v>
      </c>
      <c r="R203" s="313" t="s">
        <v>28</v>
      </c>
      <c r="S203" s="313" t="s">
        <v>76</v>
      </c>
    </row>
    <row r="204" spans="1:19">
      <c r="A204" s="4">
        <v>203</v>
      </c>
      <c r="B204" s="313" t="s">
        <v>18</v>
      </c>
      <c r="C204" s="313" t="s">
        <v>19</v>
      </c>
      <c r="D204" s="313" t="s">
        <v>20</v>
      </c>
      <c r="E204" s="313" t="s">
        <v>388</v>
      </c>
      <c r="F204" s="313" t="s">
        <v>389</v>
      </c>
      <c r="G204" s="313" t="s">
        <v>84</v>
      </c>
      <c r="H204" s="313" t="s">
        <v>331</v>
      </c>
      <c r="I204" s="313" t="s">
        <v>1312</v>
      </c>
      <c r="J204" s="313" t="s">
        <v>390</v>
      </c>
      <c r="K204" s="313" t="s">
        <v>391</v>
      </c>
      <c r="L204" s="313" t="s">
        <v>1325</v>
      </c>
      <c r="M204" s="313" t="s">
        <v>28</v>
      </c>
      <c r="N204" s="313" t="s">
        <v>1325</v>
      </c>
      <c r="O204" s="313" t="s">
        <v>28</v>
      </c>
      <c r="P204" s="313" t="s">
        <v>28</v>
      </c>
      <c r="Q204" s="313" t="s">
        <v>260</v>
      </c>
      <c r="R204" s="313" t="s">
        <v>28</v>
      </c>
      <c r="S204" s="313" t="s">
        <v>76</v>
      </c>
    </row>
    <row r="205" spans="1:19">
      <c r="A205" s="4">
        <v>204</v>
      </c>
      <c r="B205" s="313" t="s">
        <v>18</v>
      </c>
      <c r="C205" s="313" t="s">
        <v>19</v>
      </c>
      <c r="D205" s="313" t="s">
        <v>20</v>
      </c>
      <c r="E205" s="313" t="s">
        <v>388</v>
      </c>
      <c r="F205" s="313" t="s">
        <v>389</v>
      </c>
      <c r="G205" s="313" t="s">
        <v>84</v>
      </c>
      <c r="H205" s="313" t="s">
        <v>321</v>
      </c>
      <c r="I205" s="313" t="s">
        <v>1341</v>
      </c>
      <c r="J205" s="313" t="s">
        <v>392</v>
      </c>
      <c r="K205" s="313" t="s">
        <v>393</v>
      </c>
      <c r="L205" s="313" t="s">
        <v>1325</v>
      </c>
      <c r="M205" s="313" t="s">
        <v>28</v>
      </c>
      <c r="N205" s="313" t="s">
        <v>1325</v>
      </c>
      <c r="O205" s="313" t="s">
        <v>28</v>
      </c>
      <c r="P205" s="313" t="s">
        <v>28</v>
      </c>
      <c r="Q205" s="313" t="s">
        <v>260</v>
      </c>
      <c r="R205" s="313" t="s">
        <v>28</v>
      </c>
      <c r="S205" s="313" t="s">
        <v>76</v>
      </c>
    </row>
    <row r="206" spans="1:19">
      <c r="A206" s="4">
        <v>205</v>
      </c>
      <c r="B206" s="313" t="s">
        <v>18</v>
      </c>
      <c r="C206" s="313" t="s">
        <v>19</v>
      </c>
      <c r="D206" s="313" t="s">
        <v>20</v>
      </c>
      <c r="E206" s="313" t="s">
        <v>388</v>
      </c>
      <c r="F206" s="313" t="s">
        <v>389</v>
      </c>
      <c r="G206" s="313" t="s">
        <v>84</v>
      </c>
      <c r="H206" s="313" t="s">
        <v>318</v>
      </c>
      <c r="I206" s="313" t="s">
        <v>1331</v>
      </c>
      <c r="J206" s="313" t="s">
        <v>394</v>
      </c>
      <c r="K206" s="313" t="s">
        <v>395</v>
      </c>
      <c r="L206" s="313" t="s">
        <v>1325</v>
      </c>
      <c r="M206" s="313" t="s">
        <v>28</v>
      </c>
      <c r="N206" s="313" t="s">
        <v>1325</v>
      </c>
      <c r="O206" s="313" t="s">
        <v>28</v>
      </c>
      <c r="P206" s="313" t="s">
        <v>28</v>
      </c>
      <c r="Q206" s="313" t="s">
        <v>260</v>
      </c>
      <c r="R206" s="313" t="s">
        <v>28</v>
      </c>
      <c r="S206" s="313" t="s">
        <v>76</v>
      </c>
    </row>
    <row r="207" spans="1:19">
      <c r="A207" s="4">
        <v>206</v>
      </c>
      <c r="B207" s="313" t="s">
        <v>18</v>
      </c>
      <c r="C207" s="313" t="s">
        <v>19</v>
      </c>
      <c r="D207" s="313" t="s">
        <v>20</v>
      </c>
      <c r="E207" s="313" t="s">
        <v>396</v>
      </c>
      <c r="F207" s="313" t="s">
        <v>397</v>
      </c>
      <c r="G207" s="313" t="s">
        <v>125</v>
      </c>
      <c r="H207" s="313" t="s">
        <v>305</v>
      </c>
      <c r="I207" s="313" t="s">
        <v>1413</v>
      </c>
      <c r="J207" s="313" t="s">
        <v>171</v>
      </c>
      <c r="K207" s="313" t="s">
        <v>172</v>
      </c>
      <c r="L207" s="313" t="s">
        <v>1302</v>
      </c>
      <c r="M207" s="313" t="s">
        <v>28</v>
      </c>
      <c r="N207" s="313" t="s">
        <v>1334</v>
      </c>
      <c r="O207" s="313" t="s">
        <v>1333</v>
      </c>
      <c r="P207" s="313" t="s">
        <v>28</v>
      </c>
      <c r="Q207" s="313" t="s">
        <v>362</v>
      </c>
      <c r="R207" s="313" t="s">
        <v>28</v>
      </c>
      <c r="S207" s="313" t="s">
        <v>76</v>
      </c>
    </row>
    <row r="208" spans="1:19">
      <c r="A208" s="4">
        <v>207</v>
      </c>
      <c r="B208" s="313" t="s">
        <v>18</v>
      </c>
      <c r="C208" s="313" t="s">
        <v>19</v>
      </c>
      <c r="D208" s="313" t="s">
        <v>20</v>
      </c>
      <c r="E208" s="313" t="s">
        <v>396</v>
      </c>
      <c r="F208" s="313" t="s">
        <v>397</v>
      </c>
      <c r="G208" s="313" t="s">
        <v>125</v>
      </c>
      <c r="H208" s="313" t="s">
        <v>302</v>
      </c>
      <c r="I208" s="313" t="s">
        <v>1415</v>
      </c>
      <c r="J208" s="313" t="s">
        <v>171</v>
      </c>
      <c r="K208" s="313" t="s">
        <v>172</v>
      </c>
      <c r="L208" s="313" t="s">
        <v>1302</v>
      </c>
      <c r="M208" s="313" t="s">
        <v>28</v>
      </c>
      <c r="N208" s="313" t="s">
        <v>1334</v>
      </c>
      <c r="O208" s="313" t="s">
        <v>1333</v>
      </c>
      <c r="P208" s="313" t="s">
        <v>28</v>
      </c>
      <c r="Q208" s="313" t="s">
        <v>362</v>
      </c>
      <c r="R208" s="313" t="s">
        <v>28</v>
      </c>
      <c r="S208" s="313" t="s">
        <v>76</v>
      </c>
    </row>
    <row r="209" spans="1:19">
      <c r="A209" s="4">
        <v>208</v>
      </c>
      <c r="B209" s="313" t="s">
        <v>18</v>
      </c>
      <c r="C209" s="313" t="s">
        <v>19</v>
      </c>
      <c r="D209" s="313" t="s">
        <v>20</v>
      </c>
      <c r="E209" s="313" t="s">
        <v>398</v>
      </c>
      <c r="F209" s="313" t="s">
        <v>399</v>
      </c>
      <c r="G209" s="313" t="s">
        <v>71</v>
      </c>
      <c r="H209" s="313" t="s">
        <v>354</v>
      </c>
      <c r="I209" s="313" t="s">
        <v>1331</v>
      </c>
      <c r="J209" s="313" t="s">
        <v>400</v>
      </c>
      <c r="K209" s="313" t="s">
        <v>401</v>
      </c>
      <c r="L209" s="313" t="s">
        <v>1308</v>
      </c>
      <c r="M209" s="313" t="s">
        <v>28</v>
      </c>
      <c r="N209" s="313" t="s">
        <v>1312</v>
      </c>
      <c r="O209" s="313" t="s">
        <v>1337</v>
      </c>
      <c r="P209" s="313" t="s">
        <v>28</v>
      </c>
      <c r="Q209" s="313" t="s">
        <v>166</v>
      </c>
      <c r="R209" s="313" t="s">
        <v>28</v>
      </c>
      <c r="S209" s="313" t="s">
        <v>76</v>
      </c>
    </row>
    <row r="210" spans="1:19">
      <c r="A210" s="4">
        <v>209</v>
      </c>
      <c r="B210" s="313" t="s">
        <v>18</v>
      </c>
      <c r="C210" s="313" t="s">
        <v>19</v>
      </c>
      <c r="D210" s="313" t="s">
        <v>20</v>
      </c>
      <c r="E210" s="313" t="s">
        <v>398</v>
      </c>
      <c r="F210" s="313" t="s">
        <v>399</v>
      </c>
      <c r="G210" s="313" t="s">
        <v>71</v>
      </c>
      <c r="H210" s="313" t="s">
        <v>379</v>
      </c>
      <c r="I210" s="313" t="s">
        <v>1308</v>
      </c>
      <c r="J210" s="313" t="s">
        <v>402</v>
      </c>
      <c r="K210" s="313" t="s">
        <v>403</v>
      </c>
      <c r="L210" s="313" t="s">
        <v>1308</v>
      </c>
      <c r="M210" s="313" t="s">
        <v>28</v>
      </c>
      <c r="N210" s="313" t="s">
        <v>1312</v>
      </c>
      <c r="O210" s="313" t="s">
        <v>1337</v>
      </c>
      <c r="P210" s="313" t="s">
        <v>28</v>
      </c>
      <c r="Q210" s="313" t="s">
        <v>166</v>
      </c>
      <c r="R210" s="313" t="s">
        <v>28</v>
      </c>
      <c r="S210" s="313" t="s">
        <v>76</v>
      </c>
    </row>
    <row r="211" spans="1:19">
      <c r="A211" s="4">
        <v>210</v>
      </c>
      <c r="B211" s="313" t="s">
        <v>18</v>
      </c>
      <c r="C211" s="313" t="s">
        <v>19</v>
      </c>
      <c r="D211" s="313" t="s">
        <v>20</v>
      </c>
      <c r="E211" s="313" t="s">
        <v>404</v>
      </c>
      <c r="F211" s="313" t="s">
        <v>405</v>
      </c>
      <c r="G211" s="313" t="s">
        <v>92</v>
      </c>
      <c r="H211" s="313" t="s">
        <v>406</v>
      </c>
      <c r="I211" s="313" t="s">
        <v>1311</v>
      </c>
      <c r="J211" s="313" t="s">
        <v>407</v>
      </c>
      <c r="K211" s="313" t="s">
        <v>408</v>
      </c>
      <c r="L211" s="313" t="s">
        <v>1332</v>
      </c>
      <c r="M211" s="313" t="s">
        <v>28</v>
      </c>
      <c r="N211" s="313" t="s">
        <v>1332</v>
      </c>
      <c r="O211" s="313" t="s">
        <v>28</v>
      </c>
      <c r="P211" s="313" t="s">
        <v>28</v>
      </c>
      <c r="Q211" s="313" t="s">
        <v>362</v>
      </c>
      <c r="R211" s="313" t="s">
        <v>28</v>
      </c>
      <c r="S211" s="313" t="s">
        <v>76</v>
      </c>
    </row>
    <row r="212" spans="1:19">
      <c r="A212" s="4">
        <v>211</v>
      </c>
      <c r="B212" s="313" t="s">
        <v>18</v>
      </c>
      <c r="C212" s="313" t="s">
        <v>19</v>
      </c>
      <c r="D212" s="313" t="s">
        <v>20</v>
      </c>
      <c r="E212" s="313" t="s">
        <v>404</v>
      </c>
      <c r="F212" s="313" t="s">
        <v>405</v>
      </c>
      <c r="G212" s="313" t="s">
        <v>92</v>
      </c>
      <c r="H212" s="313" t="s">
        <v>409</v>
      </c>
      <c r="I212" s="313" t="s">
        <v>1305</v>
      </c>
      <c r="J212" s="313" t="s">
        <v>410</v>
      </c>
      <c r="K212" s="313" t="s">
        <v>411</v>
      </c>
      <c r="L212" s="313" t="s">
        <v>1332</v>
      </c>
      <c r="M212" s="313" t="s">
        <v>28</v>
      </c>
      <c r="N212" s="313" t="s">
        <v>1332</v>
      </c>
      <c r="O212" s="313" t="s">
        <v>28</v>
      </c>
      <c r="P212" s="313" t="s">
        <v>28</v>
      </c>
      <c r="Q212" s="313" t="s">
        <v>362</v>
      </c>
      <c r="R212" s="313" t="s">
        <v>28</v>
      </c>
      <c r="S212" s="313" t="s">
        <v>76</v>
      </c>
    </row>
    <row r="213" spans="1:19">
      <c r="A213" s="4">
        <v>212</v>
      </c>
      <c r="B213" s="313" t="s">
        <v>18</v>
      </c>
      <c r="C213" s="313" t="s">
        <v>19</v>
      </c>
      <c r="D213" s="313" t="s">
        <v>20</v>
      </c>
      <c r="E213" s="313" t="s">
        <v>404</v>
      </c>
      <c r="F213" s="313" t="s">
        <v>405</v>
      </c>
      <c r="G213" s="313" t="s">
        <v>92</v>
      </c>
      <c r="H213" s="313" t="s">
        <v>412</v>
      </c>
      <c r="I213" s="313" t="s">
        <v>1293</v>
      </c>
      <c r="J213" s="313" t="s">
        <v>413</v>
      </c>
      <c r="K213" s="313" t="s">
        <v>414</v>
      </c>
      <c r="L213" s="313" t="s">
        <v>1332</v>
      </c>
      <c r="M213" s="313" t="s">
        <v>28</v>
      </c>
      <c r="N213" s="313" t="s">
        <v>1332</v>
      </c>
      <c r="O213" s="313" t="s">
        <v>28</v>
      </c>
      <c r="P213" s="313" t="s">
        <v>28</v>
      </c>
      <c r="Q213" s="313" t="s">
        <v>362</v>
      </c>
      <c r="R213" s="313" t="s">
        <v>28</v>
      </c>
      <c r="S213" s="313" t="s">
        <v>76</v>
      </c>
    </row>
    <row r="214" spans="1:19">
      <c r="A214" s="4">
        <v>213</v>
      </c>
      <c r="B214" s="313" t="s">
        <v>18</v>
      </c>
      <c r="C214" s="313" t="s">
        <v>19</v>
      </c>
      <c r="D214" s="313" t="s">
        <v>20</v>
      </c>
      <c r="E214" s="313" t="s">
        <v>415</v>
      </c>
      <c r="F214" s="313" t="s">
        <v>405</v>
      </c>
      <c r="G214" s="313" t="s">
        <v>84</v>
      </c>
      <c r="H214" s="313" t="s">
        <v>416</v>
      </c>
      <c r="I214" s="313" t="s">
        <v>1310</v>
      </c>
      <c r="J214" s="313" t="s">
        <v>417</v>
      </c>
      <c r="K214" s="313" t="s">
        <v>418</v>
      </c>
      <c r="L214" s="313" t="s">
        <v>1325</v>
      </c>
      <c r="M214" s="313" t="s">
        <v>28</v>
      </c>
      <c r="N214" s="313" t="s">
        <v>1342</v>
      </c>
      <c r="O214" s="313" t="s">
        <v>1337</v>
      </c>
      <c r="P214" s="313" t="s">
        <v>28</v>
      </c>
      <c r="Q214" s="313" t="s">
        <v>166</v>
      </c>
      <c r="R214" s="313" t="s">
        <v>28</v>
      </c>
      <c r="S214" s="313" t="s">
        <v>76</v>
      </c>
    </row>
    <row r="215" spans="1:19">
      <c r="A215" s="4">
        <v>214</v>
      </c>
      <c r="B215" s="313" t="s">
        <v>18</v>
      </c>
      <c r="C215" s="313" t="s">
        <v>19</v>
      </c>
      <c r="D215" s="313" t="s">
        <v>20</v>
      </c>
      <c r="E215" s="313" t="s">
        <v>419</v>
      </c>
      <c r="F215" s="313" t="s">
        <v>420</v>
      </c>
      <c r="G215" s="313" t="s">
        <v>84</v>
      </c>
      <c r="H215" s="313" t="s">
        <v>421</v>
      </c>
      <c r="I215" s="313" t="s">
        <v>1316</v>
      </c>
      <c r="J215" s="313" t="s">
        <v>271</v>
      </c>
      <c r="K215" s="313" t="s">
        <v>272</v>
      </c>
      <c r="L215" s="313" t="s">
        <v>1325</v>
      </c>
      <c r="M215" s="313" t="s">
        <v>28</v>
      </c>
      <c r="N215" s="313" t="s">
        <v>1408</v>
      </c>
      <c r="O215" s="313" t="s">
        <v>1294</v>
      </c>
      <c r="P215" s="313" t="s">
        <v>28</v>
      </c>
      <c r="Q215" s="313" t="s">
        <v>362</v>
      </c>
      <c r="R215" s="313" t="s">
        <v>28</v>
      </c>
      <c r="S215" s="313" t="s">
        <v>299</v>
      </c>
    </row>
    <row r="216" spans="1:19">
      <c r="A216" s="4">
        <v>215</v>
      </c>
      <c r="B216" s="313" t="s">
        <v>18</v>
      </c>
      <c r="C216" s="313" t="s">
        <v>19</v>
      </c>
      <c r="D216" s="313" t="s">
        <v>20</v>
      </c>
      <c r="E216" s="313" t="s">
        <v>419</v>
      </c>
      <c r="F216" s="313" t="s">
        <v>420</v>
      </c>
      <c r="G216" s="313" t="s">
        <v>84</v>
      </c>
      <c r="H216" s="313" t="s">
        <v>412</v>
      </c>
      <c r="I216" s="313" t="s">
        <v>1329</v>
      </c>
      <c r="J216" s="313" t="s">
        <v>271</v>
      </c>
      <c r="K216" s="313" t="s">
        <v>272</v>
      </c>
      <c r="L216" s="313" t="s">
        <v>1325</v>
      </c>
      <c r="M216" s="313" t="s">
        <v>28</v>
      </c>
      <c r="N216" s="313" t="s">
        <v>1408</v>
      </c>
      <c r="O216" s="313" t="s">
        <v>1294</v>
      </c>
      <c r="P216" s="313" t="s">
        <v>28</v>
      </c>
      <c r="Q216" s="313" t="s">
        <v>362</v>
      </c>
      <c r="R216" s="313" t="s">
        <v>28</v>
      </c>
      <c r="S216" s="313" t="s">
        <v>76</v>
      </c>
    </row>
    <row r="217" spans="1:19">
      <c r="A217" s="4">
        <v>216</v>
      </c>
      <c r="B217" s="313" t="s">
        <v>18</v>
      </c>
      <c r="C217" s="313" t="s">
        <v>19</v>
      </c>
      <c r="D217" s="313" t="s">
        <v>20</v>
      </c>
      <c r="E217" s="313" t="s">
        <v>419</v>
      </c>
      <c r="F217" s="313" t="s">
        <v>420</v>
      </c>
      <c r="G217" s="313" t="s">
        <v>84</v>
      </c>
      <c r="H217" s="313" t="s">
        <v>409</v>
      </c>
      <c r="I217" s="313" t="s">
        <v>1298</v>
      </c>
      <c r="J217" s="313" t="s">
        <v>422</v>
      </c>
      <c r="K217" s="313" t="s">
        <v>423</v>
      </c>
      <c r="L217" s="313" t="s">
        <v>1325</v>
      </c>
      <c r="M217" s="313" t="s">
        <v>28</v>
      </c>
      <c r="N217" s="313" t="s">
        <v>1408</v>
      </c>
      <c r="O217" s="313" t="s">
        <v>1294</v>
      </c>
      <c r="P217" s="313" t="s">
        <v>28</v>
      </c>
      <c r="Q217" s="313" t="s">
        <v>362</v>
      </c>
      <c r="R217" s="313" t="s">
        <v>28</v>
      </c>
      <c r="S217" s="313" t="s">
        <v>76</v>
      </c>
    </row>
    <row r="218" spans="1:19">
      <c r="A218" s="4">
        <v>217</v>
      </c>
      <c r="B218" s="313" t="s">
        <v>18</v>
      </c>
      <c r="C218" s="313" t="s">
        <v>19</v>
      </c>
      <c r="D218" s="313" t="s">
        <v>20</v>
      </c>
      <c r="E218" s="313" t="s">
        <v>419</v>
      </c>
      <c r="F218" s="313" t="s">
        <v>420</v>
      </c>
      <c r="G218" s="313" t="s">
        <v>84</v>
      </c>
      <c r="H218" s="313" t="s">
        <v>406</v>
      </c>
      <c r="I218" s="313" t="s">
        <v>1310</v>
      </c>
      <c r="J218" s="313" t="s">
        <v>281</v>
      </c>
      <c r="K218" s="313" t="s">
        <v>282</v>
      </c>
      <c r="L218" s="313" t="s">
        <v>1325</v>
      </c>
      <c r="M218" s="313" t="s">
        <v>28</v>
      </c>
      <c r="N218" s="313" t="s">
        <v>1408</v>
      </c>
      <c r="O218" s="313" t="s">
        <v>1294</v>
      </c>
      <c r="P218" s="313" t="s">
        <v>28</v>
      </c>
      <c r="Q218" s="313" t="s">
        <v>362</v>
      </c>
      <c r="R218" s="313" t="s">
        <v>28</v>
      </c>
      <c r="S218" s="313" t="s">
        <v>76</v>
      </c>
    </row>
    <row r="219" spans="1:19">
      <c r="A219" s="4">
        <v>218</v>
      </c>
      <c r="B219" s="313" t="s">
        <v>18</v>
      </c>
      <c r="C219" s="313" t="s">
        <v>19</v>
      </c>
      <c r="D219" s="313" t="s">
        <v>20</v>
      </c>
      <c r="E219" s="313" t="s">
        <v>424</v>
      </c>
      <c r="F219" s="313" t="s">
        <v>425</v>
      </c>
      <c r="G219" s="313" t="s">
        <v>287</v>
      </c>
      <c r="H219" s="313" t="s">
        <v>426</v>
      </c>
      <c r="I219" s="313" t="s">
        <v>1416</v>
      </c>
      <c r="J219" s="313" t="s">
        <v>427</v>
      </c>
      <c r="K219" s="313" t="s">
        <v>428</v>
      </c>
      <c r="L219" s="313" t="s">
        <v>1351</v>
      </c>
      <c r="M219" s="313" t="s">
        <v>28</v>
      </c>
      <c r="N219" s="313" t="s">
        <v>1351</v>
      </c>
      <c r="O219" s="313" t="s">
        <v>28</v>
      </c>
      <c r="P219" s="313" t="s">
        <v>28</v>
      </c>
      <c r="Q219" s="313" t="s">
        <v>166</v>
      </c>
      <c r="R219" s="313" t="s">
        <v>28</v>
      </c>
      <c r="S219" s="313" t="s">
        <v>76</v>
      </c>
    </row>
    <row r="220" spans="1:19">
      <c r="A220" s="4">
        <v>219</v>
      </c>
      <c r="B220" s="313" t="s">
        <v>18</v>
      </c>
      <c r="C220" s="313" t="s">
        <v>19</v>
      </c>
      <c r="D220" s="313" t="s">
        <v>20</v>
      </c>
      <c r="E220" s="313" t="s">
        <v>424</v>
      </c>
      <c r="F220" s="313" t="s">
        <v>425</v>
      </c>
      <c r="G220" s="313" t="s">
        <v>287</v>
      </c>
      <c r="H220" s="313" t="s">
        <v>429</v>
      </c>
      <c r="I220" s="313" t="s">
        <v>1417</v>
      </c>
      <c r="J220" s="313" t="s">
        <v>430</v>
      </c>
      <c r="K220" s="313" t="s">
        <v>431</v>
      </c>
      <c r="L220" s="313" t="s">
        <v>1351</v>
      </c>
      <c r="M220" s="313" t="s">
        <v>28</v>
      </c>
      <c r="N220" s="313" t="s">
        <v>1351</v>
      </c>
      <c r="O220" s="313" t="s">
        <v>28</v>
      </c>
      <c r="P220" s="313" t="s">
        <v>28</v>
      </c>
      <c r="Q220" s="313" t="s">
        <v>166</v>
      </c>
      <c r="R220" s="313" t="s">
        <v>28</v>
      </c>
      <c r="S220" s="313" t="s">
        <v>76</v>
      </c>
    </row>
    <row r="221" spans="1:19">
      <c r="A221" s="4">
        <v>220</v>
      </c>
      <c r="B221" s="313" t="s">
        <v>18</v>
      </c>
      <c r="C221" s="313" t="s">
        <v>19</v>
      </c>
      <c r="D221" s="313" t="s">
        <v>20</v>
      </c>
      <c r="E221" s="313" t="s">
        <v>424</v>
      </c>
      <c r="F221" s="313" t="s">
        <v>425</v>
      </c>
      <c r="G221" s="313" t="s">
        <v>287</v>
      </c>
      <c r="H221" s="313" t="s">
        <v>432</v>
      </c>
      <c r="I221" s="313" t="s">
        <v>1418</v>
      </c>
      <c r="J221" s="313" t="s">
        <v>430</v>
      </c>
      <c r="K221" s="313" t="s">
        <v>431</v>
      </c>
      <c r="L221" s="313" t="s">
        <v>1351</v>
      </c>
      <c r="M221" s="313" t="s">
        <v>28</v>
      </c>
      <c r="N221" s="313" t="s">
        <v>1351</v>
      </c>
      <c r="O221" s="313" t="s">
        <v>28</v>
      </c>
      <c r="P221" s="313" t="s">
        <v>28</v>
      </c>
      <c r="Q221" s="313" t="s">
        <v>166</v>
      </c>
      <c r="R221" s="313" t="s">
        <v>28</v>
      </c>
      <c r="S221" s="313" t="s">
        <v>76</v>
      </c>
    </row>
    <row r="222" spans="1:19">
      <c r="A222" s="4">
        <v>221</v>
      </c>
      <c r="B222" s="313" t="s">
        <v>18</v>
      </c>
      <c r="C222" s="313" t="s">
        <v>19</v>
      </c>
      <c r="D222" s="313" t="s">
        <v>20</v>
      </c>
      <c r="E222" s="313" t="s">
        <v>433</v>
      </c>
      <c r="F222" s="313" t="s">
        <v>434</v>
      </c>
      <c r="G222" s="313" t="s">
        <v>84</v>
      </c>
      <c r="H222" s="313" t="s">
        <v>435</v>
      </c>
      <c r="I222" s="313" t="s">
        <v>1308</v>
      </c>
      <c r="J222" s="313" t="s">
        <v>436</v>
      </c>
      <c r="K222" s="313" t="s">
        <v>437</v>
      </c>
      <c r="L222" s="313" t="s">
        <v>1325</v>
      </c>
      <c r="M222" s="313" t="s">
        <v>28</v>
      </c>
      <c r="N222" s="313" t="s">
        <v>1325</v>
      </c>
      <c r="O222" s="313" t="s">
        <v>28</v>
      </c>
      <c r="P222" s="313" t="s">
        <v>28</v>
      </c>
      <c r="Q222" s="313" t="s">
        <v>260</v>
      </c>
      <c r="R222" s="313" t="s">
        <v>28</v>
      </c>
      <c r="S222" s="313" t="s">
        <v>299</v>
      </c>
    </row>
    <row r="223" spans="1:19">
      <c r="A223" s="4">
        <v>222</v>
      </c>
      <c r="B223" s="313" t="s">
        <v>18</v>
      </c>
      <c r="C223" s="313" t="s">
        <v>19</v>
      </c>
      <c r="D223" s="313" t="s">
        <v>20</v>
      </c>
      <c r="E223" s="313" t="s">
        <v>438</v>
      </c>
      <c r="F223" s="313" t="s">
        <v>439</v>
      </c>
      <c r="G223" s="313" t="s">
        <v>71</v>
      </c>
      <c r="H223" s="313" t="s">
        <v>305</v>
      </c>
      <c r="I223" s="313" t="s">
        <v>1399</v>
      </c>
      <c r="J223" s="313" t="s">
        <v>319</v>
      </c>
      <c r="K223" s="313" t="s">
        <v>320</v>
      </c>
      <c r="L223" s="313" t="s">
        <v>1308</v>
      </c>
      <c r="M223" s="313" t="s">
        <v>28</v>
      </c>
      <c r="N223" s="313" t="s">
        <v>1325</v>
      </c>
      <c r="O223" s="313" t="s">
        <v>1333</v>
      </c>
      <c r="P223" s="313" t="s">
        <v>28</v>
      </c>
      <c r="Q223" s="313" t="s">
        <v>260</v>
      </c>
      <c r="R223" s="313" t="s">
        <v>28</v>
      </c>
      <c r="S223" s="313" t="s">
        <v>76</v>
      </c>
    </row>
    <row r="224" spans="1:19">
      <c r="A224" s="4">
        <v>223</v>
      </c>
      <c r="B224" s="313" t="s">
        <v>18</v>
      </c>
      <c r="C224" s="313" t="s">
        <v>19</v>
      </c>
      <c r="D224" s="313" t="s">
        <v>20</v>
      </c>
      <c r="E224" s="313" t="s">
        <v>438</v>
      </c>
      <c r="F224" s="313" t="s">
        <v>439</v>
      </c>
      <c r="G224" s="313" t="s">
        <v>71</v>
      </c>
      <c r="H224" s="313" t="s">
        <v>302</v>
      </c>
      <c r="I224" s="313" t="s">
        <v>1318</v>
      </c>
      <c r="J224" s="313" t="s">
        <v>319</v>
      </c>
      <c r="K224" s="313" t="s">
        <v>320</v>
      </c>
      <c r="L224" s="313" t="s">
        <v>1308</v>
      </c>
      <c r="M224" s="313" t="s">
        <v>28</v>
      </c>
      <c r="N224" s="313" t="s">
        <v>1325</v>
      </c>
      <c r="O224" s="313" t="s">
        <v>1333</v>
      </c>
      <c r="P224" s="313" t="s">
        <v>28</v>
      </c>
      <c r="Q224" s="313" t="s">
        <v>260</v>
      </c>
      <c r="R224" s="313" t="s">
        <v>28</v>
      </c>
      <c r="S224" s="313" t="s">
        <v>76</v>
      </c>
    </row>
    <row r="225" spans="1:19">
      <c r="A225" s="4">
        <v>224</v>
      </c>
      <c r="B225" s="313" t="s">
        <v>18</v>
      </c>
      <c r="C225" s="313" t="s">
        <v>19</v>
      </c>
      <c r="D225" s="313" t="s">
        <v>20</v>
      </c>
      <c r="E225" s="313" t="s">
        <v>440</v>
      </c>
      <c r="F225" s="313" t="s">
        <v>441</v>
      </c>
      <c r="G225" s="313" t="s">
        <v>92</v>
      </c>
      <c r="H225" s="313" t="s">
        <v>354</v>
      </c>
      <c r="I225" s="313" t="s">
        <v>1341</v>
      </c>
      <c r="J225" s="313" t="s">
        <v>73</v>
      </c>
      <c r="K225" s="313" t="s">
        <v>74</v>
      </c>
      <c r="L225" s="313" t="s">
        <v>1332</v>
      </c>
      <c r="M225" s="313" t="s">
        <v>28</v>
      </c>
      <c r="N225" s="313" t="s">
        <v>1321</v>
      </c>
      <c r="O225" s="313" t="s">
        <v>1337</v>
      </c>
      <c r="P225" s="313" t="s">
        <v>28</v>
      </c>
      <c r="Q225" s="313" t="s">
        <v>166</v>
      </c>
      <c r="R225" s="313" t="s">
        <v>28</v>
      </c>
      <c r="S225" s="313" t="s">
        <v>76</v>
      </c>
    </row>
    <row r="226" spans="1:19">
      <c r="A226" s="4">
        <v>225</v>
      </c>
      <c r="B226" s="313" t="s">
        <v>18</v>
      </c>
      <c r="C226" s="313" t="s">
        <v>19</v>
      </c>
      <c r="D226" s="313" t="s">
        <v>20</v>
      </c>
      <c r="E226" s="313" t="s">
        <v>442</v>
      </c>
      <c r="F226" s="313" t="s">
        <v>443</v>
      </c>
      <c r="G226" s="313" t="s">
        <v>92</v>
      </c>
      <c r="H226" s="313" t="s">
        <v>372</v>
      </c>
      <c r="I226" s="313" t="s">
        <v>1313</v>
      </c>
      <c r="J226" s="313" t="s">
        <v>368</v>
      </c>
      <c r="K226" s="313" t="s">
        <v>369</v>
      </c>
      <c r="L226" s="313" t="s">
        <v>1332</v>
      </c>
      <c r="M226" s="313" t="s">
        <v>28</v>
      </c>
      <c r="N226" s="313" t="s">
        <v>1323</v>
      </c>
      <c r="O226" s="313" t="s">
        <v>1294</v>
      </c>
      <c r="P226" s="313" t="s">
        <v>28</v>
      </c>
      <c r="Q226" s="313" t="s">
        <v>166</v>
      </c>
      <c r="R226" s="313" t="s">
        <v>28</v>
      </c>
      <c r="S226" s="313" t="s">
        <v>76</v>
      </c>
    </row>
    <row r="227" spans="1:19">
      <c r="A227" s="4">
        <v>226</v>
      </c>
      <c r="B227" s="313" t="s">
        <v>18</v>
      </c>
      <c r="C227" s="313" t="s">
        <v>19</v>
      </c>
      <c r="D227" s="313" t="s">
        <v>20</v>
      </c>
      <c r="E227" s="313" t="s">
        <v>444</v>
      </c>
      <c r="F227" s="313" t="s">
        <v>445</v>
      </c>
      <c r="G227" s="313" t="s">
        <v>446</v>
      </c>
      <c r="H227" s="313" t="s">
        <v>372</v>
      </c>
      <c r="I227" s="313" t="s">
        <v>1338</v>
      </c>
      <c r="J227" s="313" t="s">
        <v>447</v>
      </c>
      <c r="K227" s="313" t="s">
        <v>448</v>
      </c>
      <c r="L227" s="313" t="s">
        <v>1341</v>
      </c>
      <c r="M227" s="313" t="s">
        <v>28</v>
      </c>
      <c r="N227" s="313" t="s">
        <v>1334</v>
      </c>
      <c r="O227" s="313" t="s">
        <v>1379</v>
      </c>
      <c r="P227" s="313" t="s">
        <v>28</v>
      </c>
      <c r="Q227" s="313" t="s">
        <v>166</v>
      </c>
      <c r="R227" s="313" t="s">
        <v>28</v>
      </c>
      <c r="S227" s="313" t="s">
        <v>76</v>
      </c>
    </row>
    <row r="228" spans="1:19">
      <c r="A228" s="4">
        <v>227</v>
      </c>
      <c r="B228" s="313" t="s">
        <v>18</v>
      </c>
      <c r="C228" s="313" t="s">
        <v>19</v>
      </c>
      <c r="D228" s="313" t="s">
        <v>20</v>
      </c>
      <c r="E228" s="313" t="s">
        <v>449</v>
      </c>
      <c r="F228" s="313" t="s">
        <v>450</v>
      </c>
      <c r="G228" s="313" t="s">
        <v>92</v>
      </c>
      <c r="H228" s="313" t="s">
        <v>372</v>
      </c>
      <c r="I228" s="313" t="s">
        <v>1313</v>
      </c>
      <c r="J228" s="313" t="s">
        <v>451</v>
      </c>
      <c r="K228" s="313" t="s">
        <v>452</v>
      </c>
      <c r="L228" s="313" t="s">
        <v>1332</v>
      </c>
      <c r="M228" s="313" t="s">
        <v>28</v>
      </c>
      <c r="N228" s="313" t="s">
        <v>1323</v>
      </c>
      <c r="O228" s="313" t="s">
        <v>1294</v>
      </c>
      <c r="P228" s="313" t="s">
        <v>28</v>
      </c>
      <c r="Q228" s="313" t="s">
        <v>260</v>
      </c>
      <c r="R228" s="313" t="s">
        <v>28</v>
      </c>
      <c r="S228" s="313" t="s">
        <v>299</v>
      </c>
    </row>
    <row r="229" spans="1:19">
      <c r="A229" s="4">
        <v>228</v>
      </c>
      <c r="B229" s="313" t="s">
        <v>18</v>
      </c>
      <c r="C229" s="313" t="s">
        <v>19</v>
      </c>
      <c r="D229" s="313" t="s">
        <v>20</v>
      </c>
      <c r="E229" s="313" t="s">
        <v>453</v>
      </c>
      <c r="F229" s="313" t="s">
        <v>454</v>
      </c>
      <c r="G229" s="313" t="s">
        <v>84</v>
      </c>
      <c r="H229" s="313" t="s">
        <v>435</v>
      </c>
      <c r="I229" s="313" t="s">
        <v>1308</v>
      </c>
      <c r="J229" s="313" t="s">
        <v>108</v>
      </c>
      <c r="K229" s="313" t="s">
        <v>109</v>
      </c>
      <c r="L229" s="313" t="s">
        <v>1325</v>
      </c>
      <c r="M229" s="313" t="s">
        <v>28</v>
      </c>
      <c r="N229" s="313" t="s">
        <v>1325</v>
      </c>
      <c r="O229" s="313" t="s">
        <v>28</v>
      </c>
      <c r="P229" s="313" t="s">
        <v>28</v>
      </c>
      <c r="Q229" s="313" t="s">
        <v>260</v>
      </c>
      <c r="R229" s="313" t="s">
        <v>28</v>
      </c>
      <c r="S229" s="313" t="s">
        <v>299</v>
      </c>
    </row>
    <row r="230" spans="1:19">
      <c r="A230" s="4">
        <v>229</v>
      </c>
      <c r="B230" s="313" t="s">
        <v>18</v>
      </c>
      <c r="C230" s="313" t="s">
        <v>19</v>
      </c>
      <c r="D230" s="313" t="s">
        <v>20</v>
      </c>
      <c r="E230" s="313" t="s">
        <v>455</v>
      </c>
      <c r="F230" s="313" t="s">
        <v>456</v>
      </c>
      <c r="G230" s="313" t="s">
        <v>84</v>
      </c>
      <c r="H230" s="313" t="s">
        <v>296</v>
      </c>
      <c r="I230" s="313" t="s">
        <v>1321</v>
      </c>
      <c r="J230" s="313" t="s">
        <v>457</v>
      </c>
      <c r="K230" s="313" t="s">
        <v>458</v>
      </c>
      <c r="L230" s="313" t="s">
        <v>1325</v>
      </c>
      <c r="M230" s="313" t="s">
        <v>28</v>
      </c>
      <c r="N230" s="313" t="s">
        <v>1325</v>
      </c>
      <c r="O230" s="313" t="s">
        <v>28</v>
      </c>
      <c r="P230" s="313" t="s">
        <v>28</v>
      </c>
      <c r="Q230" s="313" t="s">
        <v>459</v>
      </c>
      <c r="R230" s="313" t="s">
        <v>28</v>
      </c>
      <c r="S230" s="313" t="s">
        <v>299</v>
      </c>
    </row>
    <row r="231" spans="1:19">
      <c r="A231" s="4">
        <v>230</v>
      </c>
      <c r="B231" s="313" t="s">
        <v>18</v>
      </c>
      <c r="C231" s="313" t="s">
        <v>19</v>
      </c>
      <c r="D231" s="313" t="s">
        <v>20</v>
      </c>
      <c r="E231" s="313" t="s">
        <v>460</v>
      </c>
      <c r="F231" s="313" t="s">
        <v>461</v>
      </c>
      <c r="G231" s="313" t="s">
        <v>84</v>
      </c>
      <c r="H231" s="313" t="s">
        <v>435</v>
      </c>
      <c r="I231" s="313" t="s">
        <v>1401</v>
      </c>
      <c r="J231" s="313" t="s">
        <v>177</v>
      </c>
      <c r="K231" s="313" t="s">
        <v>178</v>
      </c>
      <c r="L231" s="313" t="s">
        <v>1325</v>
      </c>
      <c r="M231" s="313" t="s">
        <v>28</v>
      </c>
      <c r="N231" s="313" t="s">
        <v>1379</v>
      </c>
      <c r="O231" s="313" t="s">
        <v>1379</v>
      </c>
      <c r="P231" s="313" t="s">
        <v>28</v>
      </c>
      <c r="Q231" s="313" t="s">
        <v>260</v>
      </c>
      <c r="R231" s="313" t="s">
        <v>28</v>
      </c>
      <c r="S231" s="313" t="s">
        <v>299</v>
      </c>
    </row>
    <row r="232" spans="1:19">
      <c r="A232" s="4">
        <v>231</v>
      </c>
      <c r="B232" s="313" t="s">
        <v>18</v>
      </c>
      <c r="C232" s="313" t="s">
        <v>19</v>
      </c>
      <c r="D232" s="313" t="s">
        <v>20</v>
      </c>
      <c r="E232" s="313" t="s">
        <v>462</v>
      </c>
      <c r="F232" s="313" t="s">
        <v>463</v>
      </c>
      <c r="G232" s="313" t="s">
        <v>464</v>
      </c>
      <c r="H232" s="313" t="s">
        <v>465</v>
      </c>
      <c r="I232" s="313" t="s">
        <v>1311</v>
      </c>
      <c r="J232" s="313" t="s">
        <v>466</v>
      </c>
      <c r="K232" s="313" t="s">
        <v>467</v>
      </c>
      <c r="L232" s="313" t="s">
        <v>1379</v>
      </c>
      <c r="M232" s="313" t="s">
        <v>28</v>
      </c>
      <c r="N232" s="313" t="s">
        <v>1379</v>
      </c>
      <c r="O232" s="313" t="s">
        <v>28</v>
      </c>
      <c r="P232" s="313" t="s">
        <v>28</v>
      </c>
      <c r="Q232" s="313" t="s">
        <v>459</v>
      </c>
      <c r="R232" s="313" t="s">
        <v>28</v>
      </c>
      <c r="S232" s="313" t="s">
        <v>299</v>
      </c>
    </row>
    <row r="233" spans="1:19">
      <c r="A233" s="4">
        <v>232</v>
      </c>
      <c r="B233" s="313" t="s">
        <v>18</v>
      </c>
      <c r="C233" s="313" t="s">
        <v>19</v>
      </c>
      <c r="D233" s="313" t="s">
        <v>20</v>
      </c>
      <c r="E233" s="313" t="s">
        <v>462</v>
      </c>
      <c r="F233" s="313" t="s">
        <v>463</v>
      </c>
      <c r="G233" s="313" t="s">
        <v>464</v>
      </c>
      <c r="H233" s="313" t="s">
        <v>468</v>
      </c>
      <c r="I233" s="313" t="s">
        <v>1311</v>
      </c>
      <c r="J233" s="313" t="s">
        <v>469</v>
      </c>
      <c r="K233" s="313" t="s">
        <v>470</v>
      </c>
      <c r="L233" s="313" t="s">
        <v>1379</v>
      </c>
      <c r="M233" s="313" t="s">
        <v>28</v>
      </c>
      <c r="N233" s="313" t="s">
        <v>1379</v>
      </c>
      <c r="O233" s="313" t="s">
        <v>28</v>
      </c>
      <c r="P233" s="313" t="s">
        <v>28</v>
      </c>
      <c r="Q233" s="313" t="s">
        <v>459</v>
      </c>
      <c r="R233" s="313" t="s">
        <v>28</v>
      </c>
      <c r="S233" s="313" t="s">
        <v>299</v>
      </c>
    </row>
    <row r="234" spans="1:19">
      <c r="A234" s="4">
        <v>233</v>
      </c>
      <c r="B234" s="313" t="s">
        <v>18</v>
      </c>
      <c r="C234" s="313" t="s">
        <v>19</v>
      </c>
      <c r="D234" s="313" t="s">
        <v>20</v>
      </c>
      <c r="E234" s="313" t="s">
        <v>462</v>
      </c>
      <c r="F234" s="313" t="s">
        <v>463</v>
      </c>
      <c r="G234" s="313" t="s">
        <v>464</v>
      </c>
      <c r="H234" s="313" t="s">
        <v>471</v>
      </c>
      <c r="I234" s="313" t="s">
        <v>1310</v>
      </c>
      <c r="J234" s="313" t="s">
        <v>472</v>
      </c>
      <c r="K234" s="313" t="s">
        <v>473</v>
      </c>
      <c r="L234" s="313" t="s">
        <v>1379</v>
      </c>
      <c r="M234" s="313" t="s">
        <v>28</v>
      </c>
      <c r="N234" s="313" t="s">
        <v>1379</v>
      </c>
      <c r="O234" s="313" t="s">
        <v>28</v>
      </c>
      <c r="P234" s="313" t="s">
        <v>28</v>
      </c>
      <c r="Q234" s="313" t="s">
        <v>459</v>
      </c>
      <c r="R234" s="313" t="s">
        <v>28</v>
      </c>
      <c r="S234" s="313" t="s">
        <v>299</v>
      </c>
    </row>
    <row r="235" spans="1:19">
      <c r="A235" s="4">
        <v>234</v>
      </c>
      <c r="B235" s="313" t="s">
        <v>18</v>
      </c>
      <c r="C235" s="313" t="s">
        <v>19</v>
      </c>
      <c r="D235" s="313" t="s">
        <v>20</v>
      </c>
      <c r="E235" s="313" t="s">
        <v>462</v>
      </c>
      <c r="F235" s="313" t="s">
        <v>463</v>
      </c>
      <c r="G235" s="313" t="s">
        <v>464</v>
      </c>
      <c r="H235" s="313" t="s">
        <v>474</v>
      </c>
      <c r="I235" s="313" t="s">
        <v>1317</v>
      </c>
      <c r="J235" s="313" t="s">
        <v>475</v>
      </c>
      <c r="K235" s="313" t="s">
        <v>476</v>
      </c>
      <c r="L235" s="313" t="s">
        <v>1379</v>
      </c>
      <c r="M235" s="313" t="s">
        <v>28</v>
      </c>
      <c r="N235" s="313" t="s">
        <v>1379</v>
      </c>
      <c r="O235" s="313" t="s">
        <v>28</v>
      </c>
      <c r="P235" s="313" t="s">
        <v>28</v>
      </c>
      <c r="Q235" s="313" t="s">
        <v>459</v>
      </c>
      <c r="R235" s="313" t="s">
        <v>28</v>
      </c>
      <c r="S235" s="313" t="s">
        <v>299</v>
      </c>
    </row>
    <row r="236" spans="1:19">
      <c r="A236" s="4">
        <v>235</v>
      </c>
      <c r="B236" s="313" t="s">
        <v>18</v>
      </c>
      <c r="C236" s="313" t="s">
        <v>19</v>
      </c>
      <c r="D236" s="313" t="s">
        <v>20</v>
      </c>
      <c r="E236" s="313" t="s">
        <v>477</v>
      </c>
      <c r="F236" s="313" t="s">
        <v>478</v>
      </c>
      <c r="G236" s="313" t="s">
        <v>84</v>
      </c>
      <c r="H236" s="313" t="s">
        <v>435</v>
      </c>
      <c r="I236" s="313" t="s">
        <v>1419</v>
      </c>
      <c r="J236" s="313" t="s">
        <v>479</v>
      </c>
      <c r="K236" s="313" t="s">
        <v>480</v>
      </c>
      <c r="L236" s="313" t="s">
        <v>1325</v>
      </c>
      <c r="M236" s="313" t="s">
        <v>28</v>
      </c>
      <c r="N236" s="313" t="s">
        <v>1325</v>
      </c>
      <c r="O236" s="313" t="s">
        <v>28</v>
      </c>
      <c r="P236" s="313" t="s">
        <v>28</v>
      </c>
      <c r="Q236" s="313" t="s">
        <v>260</v>
      </c>
      <c r="R236" s="313" t="s">
        <v>28</v>
      </c>
      <c r="S236" s="313" t="s">
        <v>299</v>
      </c>
    </row>
    <row r="237" spans="1:19">
      <c r="A237" s="4">
        <v>236</v>
      </c>
      <c r="B237" s="313" t="s">
        <v>18</v>
      </c>
      <c r="C237" s="313" t="s">
        <v>19</v>
      </c>
      <c r="D237" s="313" t="s">
        <v>20</v>
      </c>
      <c r="E237" s="313" t="s">
        <v>481</v>
      </c>
      <c r="F237" s="313" t="s">
        <v>482</v>
      </c>
      <c r="G237" s="313" t="s">
        <v>84</v>
      </c>
      <c r="H237" s="313" t="s">
        <v>354</v>
      </c>
      <c r="I237" s="313" t="s">
        <v>1328</v>
      </c>
      <c r="J237" s="313" t="s">
        <v>483</v>
      </c>
      <c r="K237" s="313" t="s">
        <v>484</v>
      </c>
      <c r="L237" s="313" t="s">
        <v>1325</v>
      </c>
      <c r="M237" s="313" t="s">
        <v>28</v>
      </c>
      <c r="N237" s="313" t="s">
        <v>1325</v>
      </c>
      <c r="O237" s="313" t="s">
        <v>28</v>
      </c>
      <c r="P237" s="313" t="s">
        <v>28</v>
      </c>
      <c r="Q237" s="313" t="s">
        <v>260</v>
      </c>
      <c r="R237" s="313" t="s">
        <v>28</v>
      </c>
      <c r="S237" s="313" t="s">
        <v>299</v>
      </c>
    </row>
    <row r="238" spans="1:19">
      <c r="A238" s="4">
        <v>237</v>
      </c>
      <c r="B238" s="313" t="s">
        <v>18</v>
      </c>
      <c r="C238" s="313" t="s">
        <v>19</v>
      </c>
      <c r="D238" s="313" t="s">
        <v>20</v>
      </c>
      <c r="E238" s="313" t="s">
        <v>485</v>
      </c>
      <c r="F238" s="313" t="s">
        <v>486</v>
      </c>
      <c r="G238" s="313" t="s">
        <v>287</v>
      </c>
      <c r="H238" s="313" t="s">
        <v>354</v>
      </c>
      <c r="I238" s="313" t="s">
        <v>1303</v>
      </c>
      <c r="J238" s="313" t="s">
        <v>487</v>
      </c>
      <c r="K238" s="313" t="s">
        <v>488</v>
      </c>
      <c r="L238" s="313" t="s">
        <v>1351</v>
      </c>
      <c r="M238" s="313" t="s">
        <v>28</v>
      </c>
      <c r="N238" s="313" t="s">
        <v>1351</v>
      </c>
      <c r="O238" s="313" t="s">
        <v>28</v>
      </c>
      <c r="P238" s="313" t="s">
        <v>28</v>
      </c>
      <c r="Q238" s="313" t="s">
        <v>260</v>
      </c>
      <c r="R238" s="313" t="s">
        <v>28</v>
      </c>
      <c r="S238" s="313" t="s">
        <v>299</v>
      </c>
    </row>
    <row r="239" spans="1:19">
      <c r="A239" s="4">
        <v>238</v>
      </c>
      <c r="B239" s="313" t="s">
        <v>18</v>
      </c>
      <c r="C239" s="313" t="s">
        <v>19</v>
      </c>
      <c r="D239" s="313" t="s">
        <v>20</v>
      </c>
      <c r="E239" s="313" t="s">
        <v>489</v>
      </c>
      <c r="F239" s="313" t="s">
        <v>490</v>
      </c>
      <c r="G239" s="313" t="s">
        <v>84</v>
      </c>
      <c r="H239" s="313" t="s">
        <v>468</v>
      </c>
      <c r="I239" s="313" t="s">
        <v>1311</v>
      </c>
      <c r="J239" s="313" t="s">
        <v>101</v>
      </c>
      <c r="K239" s="313" t="s">
        <v>102</v>
      </c>
      <c r="L239" s="313" t="s">
        <v>1325</v>
      </c>
      <c r="M239" s="313" t="s">
        <v>28</v>
      </c>
      <c r="N239" s="313" t="s">
        <v>1325</v>
      </c>
      <c r="O239" s="313" t="s">
        <v>28</v>
      </c>
      <c r="P239" s="313" t="s">
        <v>28</v>
      </c>
      <c r="Q239" s="313" t="s">
        <v>166</v>
      </c>
      <c r="R239" s="313" t="s">
        <v>28</v>
      </c>
      <c r="S239" s="313" t="s">
        <v>76</v>
      </c>
    </row>
    <row r="240" spans="1:19">
      <c r="A240" s="4">
        <v>239</v>
      </c>
      <c r="B240" s="313" t="s">
        <v>18</v>
      </c>
      <c r="C240" s="313" t="s">
        <v>19</v>
      </c>
      <c r="D240" s="313" t="s">
        <v>20</v>
      </c>
      <c r="E240" s="313" t="s">
        <v>489</v>
      </c>
      <c r="F240" s="313" t="s">
        <v>490</v>
      </c>
      <c r="G240" s="313" t="s">
        <v>84</v>
      </c>
      <c r="H240" s="313" t="s">
        <v>474</v>
      </c>
      <c r="I240" s="313" t="s">
        <v>1312</v>
      </c>
      <c r="J240" s="313" t="s">
        <v>491</v>
      </c>
      <c r="K240" s="313" t="s">
        <v>492</v>
      </c>
      <c r="L240" s="313" t="s">
        <v>1325</v>
      </c>
      <c r="M240" s="313" t="s">
        <v>28</v>
      </c>
      <c r="N240" s="313" t="s">
        <v>1325</v>
      </c>
      <c r="O240" s="313" t="s">
        <v>28</v>
      </c>
      <c r="P240" s="313" t="s">
        <v>28</v>
      </c>
      <c r="Q240" s="313" t="s">
        <v>166</v>
      </c>
      <c r="R240" s="313" t="s">
        <v>28</v>
      </c>
      <c r="S240" s="313" t="s">
        <v>76</v>
      </c>
    </row>
    <row r="241" spans="1:19">
      <c r="A241" s="4">
        <v>240</v>
      </c>
      <c r="B241" s="313" t="s">
        <v>18</v>
      </c>
      <c r="C241" s="313" t="s">
        <v>19</v>
      </c>
      <c r="D241" s="313" t="s">
        <v>20</v>
      </c>
      <c r="E241" s="313" t="s">
        <v>489</v>
      </c>
      <c r="F241" s="313" t="s">
        <v>490</v>
      </c>
      <c r="G241" s="313" t="s">
        <v>84</v>
      </c>
      <c r="H241" s="313" t="s">
        <v>465</v>
      </c>
      <c r="I241" s="313" t="s">
        <v>1311</v>
      </c>
      <c r="J241" s="313" t="s">
        <v>103</v>
      </c>
      <c r="K241" s="313" t="s">
        <v>104</v>
      </c>
      <c r="L241" s="313" t="s">
        <v>1325</v>
      </c>
      <c r="M241" s="313" t="s">
        <v>28</v>
      </c>
      <c r="N241" s="313" t="s">
        <v>1325</v>
      </c>
      <c r="O241" s="313" t="s">
        <v>28</v>
      </c>
      <c r="P241" s="313" t="s">
        <v>28</v>
      </c>
      <c r="Q241" s="313" t="s">
        <v>166</v>
      </c>
      <c r="R241" s="313" t="s">
        <v>28</v>
      </c>
      <c r="S241" s="313" t="s">
        <v>76</v>
      </c>
    </row>
    <row r="242" spans="1:19">
      <c r="A242" s="4">
        <v>241</v>
      </c>
      <c r="B242" s="313" t="s">
        <v>18</v>
      </c>
      <c r="C242" s="313" t="s">
        <v>19</v>
      </c>
      <c r="D242" s="313" t="s">
        <v>20</v>
      </c>
      <c r="E242" s="313" t="s">
        <v>489</v>
      </c>
      <c r="F242" s="313" t="s">
        <v>490</v>
      </c>
      <c r="G242" s="313" t="s">
        <v>84</v>
      </c>
      <c r="H242" s="313" t="s">
        <v>471</v>
      </c>
      <c r="I242" s="313" t="s">
        <v>1324</v>
      </c>
      <c r="J242" s="313" t="s">
        <v>493</v>
      </c>
      <c r="K242" s="313" t="s">
        <v>494</v>
      </c>
      <c r="L242" s="313" t="s">
        <v>1325</v>
      </c>
      <c r="M242" s="313" t="s">
        <v>28</v>
      </c>
      <c r="N242" s="313" t="s">
        <v>1325</v>
      </c>
      <c r="O242" s="313" t="s">
        <v>28</v>
      </c>
      <c r="P242" s="313" t="s">
        <v>28</v>
      </c>
      <c r="Q242" s="313" t="s">
        <v>166</v>
      </c>
      <c r="R242" s="313" t="s">
        <v>28</v>
      </c>
      <c r="S242" s="313" t="s">
        <v>76</v>
      </c>
    </row>
    <row r="243" spans="1:19">
      <c r="A243" s="4">
        <v>242</v>
      </c>
      <c r="B243" s="313" t="s">
        <v>18</v>
      </c>
      <c r="C243" s="313" t="s">
        <v>19</v>
      </c>
      <c r="D243" s="313" t="s">
        <v>20</v>
      </c>
      <c r="E243" s="313" t="s">
        <v>495</v>
      </c>
      <c r="F243" s="313" t="s">
        <v>496</v>
      </c>
      <c r="G243" s="313" t="s">
        <v>84</v>
      </c>
      <c r="H243" s="313" t="s">
        <v>435</v>
      </c>
      <c r="I243" s="313" t="s">
        <v>1412</v>
      </c>
      <c r="J243" s="313" t="s">
        <v>497</v>
      </c>
      <c r="K243" s="313" t="s">
        <v>498</v>
      </c>
      <c r="L243" s="313" t="s">
        <v>1325</v>
      </c>
      <c r="M243" s="313" t="s">
        <v>28</v>
      </c>
      <c r="N243" s="313" t="s">
        <v>1325</v>
      </c>
      <c r="O243" s="313" t="s">
        <v>28</v>
      </c>
      <c r="P243" s="313" t="s">
        <v>28</v>
      </c>
      <c r="Q243" s="313" t="s">
        <v>166</v>
      </c>
      <c r="R243" s="313" t="s">
        <v>28</v>
      </c>
      <c r="S243" s="313" t="s">
        <v>299</v>
      </c>
    </row>
    <row r="244" spans="1:19">
      <c r="A244" s="4">
        <v>243</v>
      </c>
      <c r="B244" s="313" t="s">
        <v>18</v>
      </c>
      <c r="C244" s="313" t="s">
        <v>19</v>
      </c>
      <c r="D244" s="313" t="s">
        <v>20</v>
      </c>
      <c r="E244" s="313" t="s">
        <v>499</v>
      </c>
      <c r="F244" s="313" t="s">
        <v>500</v>
      </c>
      <c r="G244" s="313" t="s">
        <v>84</v>
      </c>
      <c r="H244" s="313" t="s">
        <v>435</v>
      </c>
      <c r="I244" s="313" t="s">
        <v>1401</v>
      </c>
      <c r="J244" s="313" t="s">
        <v>501</v>
      </c>
      <c r="K244" s="313" t="s">
        <v>502</v>
      </c>
      <c r="L244" s="313" t="s">
        <v>1325</v>
      </c>
      <c r="M244" s="313" t="s">
        <v>28</v>
      </c>
      <c r="N244" s="313" t="s">
        <v>1325</v>
      </c>
      <c r="O244" s="313" t="s">
        <v>28</v>
      </c>
      <c r="P244" s="313" t="s">
        <v>28</v>
      </c>
      <c r="Q244" s="313" t="s">
        <v>166</v>
      </c>
      <c r="R244" s="313" t="s">
        <v>28</v>
      </c>
      <c r="S244" s="313" t="s">
        <v>299</v>
      </c>
    </row>
    <row r="245" spans="1:19">
      <c r="A245" s="4">
        <v>244</v>
      </c>
      <c r="B245" s="313" t="s">
        <v>18</v>
      </c>
      <c r="C245" s="313" t="s">
        <v>19</v>
      </c>
      <c r="D245" s="313" t="s">
        <v>20</v>
      </c>
      <c r="E245" s="313" t="s">
        <v>503</v>
      </c>
      <c r="F245" s="313" t="s">
        <v>504</v>
      </c>
      <c r="G245" s="313" t="s">
        <v>71</v>
      </c>
      <c r="H245" s="313" t="s">
        <v>465</v>
      </c>
      <c r="I245" s="313" t="s">
        <v>1323</v>
      </c>
      <c r="J245" s="313" t="s">
        <v>505</v>
      </c>
      <c r="K245" s="313" t="s">
        <v>506</v>
      </c>
      <c r="L245" s="313" t="s">
        <v>1308</v>
      </c>
      <c r="M245" s="313" t="s">
        <v>28</v>
      </c>
      <c r="N245" s="313" t="s">
        <v>1308</v>
      </c>
      <c r="O245" s="313" t="s">
        <v>28</v>
      </c>
      <c r="P245" s="313" t="s">
        <v>28</v>
      </c>
      <c r="Q245" s="313" t="s">
        <v>166</v>
      </c>
      <c r="R245" s="313" t="s">
        <v>28</v>
      </c>
      <c r="S245" s="313" t="s">
        <v>76</v>
      </c>
    </row>
    <row r="246" spans="1:19">
      <c r="A246" s="4">
        <v>245</v>
      </c>
      <c r="B246" s="313" t="s">
        <v>18</v>
      </c>
      <c r="C246" s="313" t="s">
        <v>19</v>
      </c>
      <c r="D246" s="313" t="s">
        <v>20</v>
      </c>
      <c r="E246" s="313" t="s">
        <v>503</v>
      </c>
      <c r="F246" s="313" t="s">
        <v>504</v>
      </c>
      <c r="G246" s="313" t="s">
        <v>71</v>
      </c>
      <c r="H246" s="313" t="s">
        <v>468</v>
      </c>
      <c r="I246" s="313" t="s">
        <v>1321</v>
      </c>
      <c r="J246" s="313" t="s">
        <v>507</v>
      </c>
      <c r="K246" s="313" t="s">
        <v>508</v>
      </c>
      <c r="L246" s="313" t="s">
        <v>1308</v>
      </c>
      <c r="M246" s="313" t="s">
        <v>28</v>
      </c>
      <c r="N246" s="313" t="s">
        <v>1308</v>
      </c>
      <c r="O246" s="313" t="s">
        <v>28</v>
      </c>
      <c r="P246" s="313" t="s">
        <v>28</v>
      </c>
      <c r="Q246" s="313" t="s">
        <v>166</v>
      </c>
      <c r="R246" s="313" t="s">
        <v>28</v>
      </c>
      <c r="S246" s="313" t="s">
        <v>76</v>
      </c>
    </row>
    <row r="247" spans="1:19">
      <c r="A247" s="4">
        <v>246</v>
      </c>
      <c r="B247" s="313" t="s">
        <v>18</v>
      </c>
      <c r="C247" s="313" t="s">
        <v>19</v>
      </c>
      <c r="D247" s="313" t="s">
        <v>20</v>
      </c>
      <c r="E247" s="313" t="s">
        <v>503</v>
      </c>
      <c r="F247" s="313" t="s">
        <v>504</v>
      </c>
      <c r="G247" s="313" t="s">
        <v>71</v>
      </c>
      <c r="H247" s="313" t="s">
        <v>474</v>
      </c>
      <c r="I247" s="313" t="s">
        <v>1311</v>
      </c>
      <c r="J247" s="313" t="s">
        <v>509</v>
      </c>
      <c r="K247" s="313" t="s">
        <v>510</v>
      </c>
      <c r="L247" s="313" t="s">
        <v>1308</v>
      </c>
      <c r="M247" s="313" t="s">
        <v>28</v>
      </c>
      <c r="N247" s="313" t="s">
        <v>1308</v>
      </c>
      <c r="O247" s="313" t="s">
        <v>28</v>
      </c>
      <c r="P247" s="313" t="s">
        <v>28</v>
      </c>
      <c r="Q247" s="313" t="s">
        <v>166</v>
      </c>
      <c r="R247" s="313" t="s">
        <v>28</v>
      </c>
      <c r="S247" s="313" t="s">
        <v>76</v>
      </c>
    </row>
    <row r="248" spans="1:19">
      <c r="A248" s="4">
        <v>247</v>
      </c>
      <c r="B248" s="313" t="s">
        <v>18</v>
      </c>
      <c r="C248" s="313" t="s">
        <v>19</v>
      </c>
      <c r="D248" s="313" t="s">
        <v>20</v>
      </c>
      <c r="E248" s="313" t="s">
        <v>503</v>
      </c>
      <c r="F248" s="313" t="s">
        <v>504</v>
      </c>
      <c r="G248" s="313" t="s">
        <v>71</v>
      </c>
      <c r="H248" s="313" t="s">
        <v>471</v>
      </c>
      <c r="I248" s="313" t="s">
        <v>1311</v>
      </c>
      <c r="J248" s="313" t="s">
        <v>511</v>
      </c>
      <c r="K248" s="313" t="s">
        <v>512</v>
      </c>
      <c r="L248" s="313" t="s">
        <v>1308</v>
      </c>
      <c r="M248" s="313" t="s">
        <v>28</v>
      </c>
      <c r="N248" s="313" t="s">
        <v>1308</v>
      </c>
      <c r="O248" s="313" t="s">
        <v>28</v>
      </c>
      <c r="P248" s="313" t="s">
        <v>28</v>
      </c>
      <c r="Q248" s="313" t="s">
        <v>166</v>
      </c>
      <c r="R248" s="313" t="s">
        <v>28</v>
      </c>
      <c r="S248" s="313" t="s">
        <v>76</v>
      </c>
    </row>
    <row r="249" spans="1:19">
      <c r="A249" s="4">
        <v>248</v>
      </c>
      <c r="B249" s="313" t="s">
        <v>18</v>
      </c>
      <c r="C249" s="313" t="s">
        <v>19</v>
      </c>
      <c r="D249" s="313" t="s">
        <v>20</v>
      </c>
      <c r="E249" s="313" t="s">
        <v>513</v>
      </c>
      <c r="F249" s="313" t="s">
        <v>514</v>
      </c>
      <c r="G249" s="313" t="s">
        <v>92</v>
      </c>
      <c r="H249" s="313" t="s">
        <v>468</v>
      </c>
      <c r="I249" s="313" t="s">
        <v>1311</v>
      </c>
      <c r="J249" s="313" t="s">
        <v>515</v>
      </c>
      <c r="K249" s="313" t="s">
        <v>516</v>
      </c>
      <c r="L249" s="313" t="s">
        <v>1332</v>
      </c>
      <c r="M249" s="313" t="s">
        <v>28</v>
      </c>
      <c r="N249" s="313" t="s">
        <v>1332</v>
      </c>
      <c r="O249" s="313" t="s">
        <v>28</v>
      </c>
      <c r="P249" s="313" t="s">
        <v>28</v>
      </c>
      <c r="Q249" s="313" t="s">
        <v>166</v>
      </c>
      <c r="R249" s="313" t="s">
        <v>28</v>
      </c>
      <c r="S249" s="313" t="s">
        <v>76</v>
      </c>
    </row>
    <row r="250" spans="1:19">
      <c r="A250" s="4">
        <v>249</v>
      </c>
      <c r="B250" s="313" t="s">
        <v>18</v>
      </c>
      <c r="C250" s="313" t="s">
        <v>19</v>
      </c>
      <c r="D250" s="313" t="s">
        <v>20</v>
      </c>
      <c r="E250" s="313" t="s">
        <v>513</v>
      </c>
      <c r="F250" s="313" t="s">
        <v>514</v>
      </c>
      <c r="G250" s="313" t="s">
        <v>92</v>
      </c>
      <c r="H250" s="313" t="s">
        <v>465</v>
      </c>
      <c r="I250" s="313" t="s">
        <v>1367</v>
      </c>
      <c r="J250" s="313" t="s">
        <v>466</v>
      </c>
      <c r="K250" s="313" t="s">
        <v>467</v>
      </c>
      <c r="L250" s="313" t="s">
        <v>1332</v>
      </c>
      <c r="M250" s="313" t="s">
        <v>28</v>
      </c>
      <c r="N250" s="313" t="s">
        <v>1332</v>
      </c>
      <c r="O250" s="313" t="s">
        <v>28</v>
      </c>
      <c r="P250" s="313" t="s">
        <v>28</v>
      </c>
      <c r="Q250" s="313" t="s">
        <v>166</v>
      </c>
      <c r="R250" s="313" t="s">
        <v>28</v>
      </c>
      <c r="S250" s="313" t="s">
        <v>76</v>
      </c>
    </row>
    <row r="251" spans="1:19">
      <c r="A251" s="4">
        <v>250</v>
      </c>
      <c r="B251" s="313" t="s">
        <v>18</v>
      </c>
      <c r="C251" s="313" t="s">
        <v>19</v>
      </c>
      <c r="D251" s="313" t="s">
        <v>20</v>
      </c>
      <c r="E251" s="313" t="s">
        <v>513</v>
      </c>
      <c r="F251" s="313" t="s">
        <v>514</v>
      </c>
      <c r="G251" s="313" t="s">
        <v>92</v>
      </c>
      <c r="H251" s="313" t="s">
        <v>471</v>
      </c>
      <c r="I251" s="313" t="s">
        <v>1324</v>
      </c>
      <c r="J251" s="313" t="s">
        <v>472</v>
      </c>
      <c r="K251" s="313" t="s">
        <v>473</v>
      </c>
      <c r="L251" s="313" t="s">
        <v>1332</v>
      </c>
      <c r="M251" s="313" t="s">
        <v>28</v>
      </c>
      <c r="N251" s="313" t="s">
        <v>1332</v>
      </c>
      <c r="O251" s="313" t="s">
        <v>28</v>
      </c>
      <c r="P251" s="313" t="s">
        <v>28</v>
      </c>
      <c r="Q251" s="313" t="s">
        <v>166</v>
      </c>
      <c r="R251" s="313" t="s">
        <v>28</v>
      </c>
      <c r="S251" s="313" t="s">
        <v>76</v>
      </c>
    </row>
    <row r="252" spans="1:19">
      <c r="A252" s="4">
        <v>251</v>
      </c>
      <c r="B252" s="313" t="s">
        <v>18</v>
      </c>
      <c r="C252" s="313" t="s">
        <v>19</v>
      </c>
      <c r="D252" s="313" t="s">
        <v>20</v>
      </c>
      <c r="E252" s="313" t="s">
        <v>513</v>
      </c>
      <c r="F252" s="313" t="s">
        <v>514</v>
      </c>
      <c r="G252" s="313" t="s">
        <v>92</v>
      </c>
      <c r="H252" s="313" t="s">
        <v>474</v>
      </c>
      <c r="I252" s="313" t="s">
        <v>1310</v>
      </c>
      <c r="J252" s="313" t="s">
        <v>475</v>
      </c>
      <c r="K252" s="313" t="s">
        <v>476</v>
      </c>
      <c r="L252" s="313" t="s">
        <v>1332</v>
      </c>
      <c r="M252" s="313" t="s">
        <v>28</v>
      </c>
      <c r="N252" s="313" t="s">
        <v>1332</v>
      </c>
      <c r="O252" s="313" t="s">
        <v>28</v>
      </c>
      <c r="P252" s="313" t="s">
        <v>28</v>
      </c>
      <c r="Q252" s="313" t="s">
        <v>166</v>
      </c>
      <c r="R252" s="313" t="s">
        <v>28</v>
      </c>
      <c r="S252" s="313" t="s">
        <v>76</v>
      </c>
    </row>
    <row r="253" spans="1:19">
      <c r="A253" s="4">
        <v>252</v>
      </c>
      <c r="B253" s="313" t="s">
        <v>18</v>
      </c>
      <c r="C253" s="313" t="s">
        <v>19</v>
      </c>
      <c r="D253" s="313" t="s">
        <v>20</v>
      </c>
      <c r="E253" s="313" t="s">
        <v>517</v>
      </c>
      <c r="F253" s="313" t="s">
        <v>518</v>
      </c>
      <c r="G253" s="313" t="s">
        <v>92</v>
      </c>
      <c r="H253" s="313" t="s">
        <v>435</v>
      </c>
      <c r="I253" s="313" t="s">
        <v>1413</v>
      </c>
      <c r="J253" s="313" t="s">
        <v>519</v>
      </c>
      <c r="K253" s="313" t="s">
        <v>520</v>
      </c>
      <c r="L253" s="313" t="s">
        <v>1332</v>
      </c>
      <c r="M253" s="313" t="s">
        <v>28</v>
      </c>
      <c r="N253" s="313" t="s">
        <v>1332</v>
      </c>
      <c r="O253" s="313" t="s">
        <v>28</v>
      </c>
      <c r="P253" s="313" t="s">
        <v>28</v>
      </c>
      <c r="Q253" s="313" t="s">
        <v>260</v>
      </c>
      <c r="R253" s="313" t="s">
        <v>28</v>
      </c>
      <c r="S253" s="313" t="s">
        <v>299</v>
      </c>
    </row>
    <row r="254" spans="1:19">
      <c r="A254" s="4">
        <v>253</v>
      </c>
      <c r="B254" s="313" t="s">
        <v>18</v>
      </c>
      <c r="C254" s="313" t="s">
        <v>19</v>
      </c>
      <c r="D254" s="313" t="s">
        <v>20</v>
      </c>
      <c r="E254" s="313" t="s">
        <v>521</v>
      </c>
      <c r="F254" s="313" t="s">
        <v>522</v>
      </c>
      <c r="G254" s="313" t="s">
        <v>92</v>
      </c>
      <c r="H254" s="313" t="s">
        <v>435</v>
      </c>
      <c r="I254" s="313" t="s">
        <v>1318</v>
      </c>
      <c r="J254" s="313" t="s">
        <v>497</v>
      </c>
      <c r="K254" s="313" t="s">
        <v>498</v>
      </c>
      <c r="L254" s="313" t="s">
        <v>1332</v>
      </c>
      <c r="M254" s="313" t="s">
        <v>28</v>
      </c>
      <c r="N254" s="313" t="s">
        <v>1332</v>
      </c>
      <c r="O254" s="313" t="s">
        <v>28</v>
      </c>
      <c r="P254" s="313" t="s">
        <v>28</v>
      </c>
      <c r="Q254" s="313" t="s">
        <v>260</v>
      </c>
      <c r="R254" s="313" t="s">
        <v>28</v>
      </c>
      <c r="S254" s="313" t="s">
        <v>299</v>
      </c>
    </row>
    <row r="255" spans="1:19">
      <c r="A255" s="4">
        <v>254</v>
      </c>
      <c r="B255" s="313" t="s">
        <v>18</v>
      </c>
      <c r="C255" s="313" t="s">
        <v>19</v>
      </c>
      <c r="D255" s="313" t="s">
        <v>20</v>
      </c>
      <c r="E255" s="313" t="s">
        <v>523</v>
      </c>
      <c r="F255" s="313" t="s">
        <v>524</v>
      </c>
      <c r="G255" s="313" t="s">
        <v>92</v>
      </c>
      <c r="H255" s="313" t="s">
        <v>435</v>
      </c>
      <c r="I255" s="313" t="s">
        <v>1308</v>
      </c>
      <c r="J255" s="313" t="s">
        <v>525</v>
      </c>
      <c r="K255" s="313" t="s">
        <v>526</v>
      </c>
      <c r="L255" s="313" t="s">
        <v>1332</v>
      </c>
      <c r="M255" s="313" t="s">
        <v>28</v>
      </c>
      <c r="N255" s="313" t="s">
        <v>1332</v>
      </c>
      <c r="O255" s="313" t="s">
        <v>28</v>
      </c>
      <c r="P255" s="313" t="s">
        <v>28</v>
      </c>
      <c r="Q255" s="313" t="s">
        <v>260</v>
      </c>
      <c r="R255" s="313" t="s">
        <v>28</v>
      </c>
      <c r="S255" s="313" t="s">
        <v>299</v>
      </c>
    </row>
    <row r="256" spans="1:19">
      <c r="A256" s="4">
        <v>255</v>
      </c>
      <c r="B256" s="313" t="s">
        <v>18</v>
      </c>
      <c r="C256" s="313" t="s">
        <v>19</v>
      </c>
      <c r="D256" s="313" t="s">
        <v>20</v>
      </c>
      <c r="E256" s="313" t="s">
        <v>527</v>
      </c>
      <c r="F256" s="313" t="s">
        <v>528</v>
      </c>
      <c r="G256" s="313" t="s">
        <v>92</v>
      </c>
      <c r="H256" s="313" t="s">
        <v>435</v>
      </c>
      <c r="I256" s="313" t="s">
        <v>1308</v>
      </c>
      <c r="J256" s="313" t="s">
        <v>265</v>
      </c>
      <c r="K256" s="313" t="s">
        <v>266</v>
      </c>
      <c r="L256" s="313" t="s">
        <v>1332</v>
      </c>
      <c r="M256" s="313" t="s">
        <v>28</v>
      </c>
      <c r="N256" s="313" t="s">
        <v>1332</v>
      </c>
      <c r="O256" s="313" t="s">
        <v>28</v>
      </c>
      <c r="P256" s="313" t="s">
        <v>28</v>
      </c>
      <c r="Q256" s="313" t="s">
        <v>260</v>
      </c>
      <c r="R256" s="313" t="s">
        <v>28</v>
      </c>
      <c r="S256" s="313" t="s">
        <v>299</v>
      </c>
    </row>
    <row r="257" spans="1:19">
      <c r="A257" s="4">
        <v>256</v>
      </c>
      <c r="B257" s="313" t="s">
        <v>18</v>
      </c>
      <c r="C257" s="313" t="s">
        <v>19</v>
      </c>
      <c r="D257" s="313" t="s">
        <v>20</v>
      </c>
      <c r="E257" s="313" t="s">
        <v>529</v>
      </c>
      <c r="F257" s="313" t="s">
        <v>530</v>
      </c>
      <c r="G257" s="313" t="s">
        <v>92</v>
      </c>
      <c r="H257" s="313" t="s">
        <v>435</v>
      </c>
      <c r="I257" s="313" t="s">
        <v>1401</v>
      </c>
      <c r="J257" s="313" t="s">
        <v>257</v>
      </c>
      <c r="K257" s="313" t="s">
        <v>258</v>
      </c>
      <c r="L257" s="313" t="s">
        <v>1332</v>
      </c>
      <c r="M257" s="313" t="s">
        <v>28</v>
      </c>
      <c r="N257" s="313" t="s">
        <v>1332</v>
      </c>
      <c r="O257" s="313" t="s">
        <v>28</v>
      </c>
      <c r="P257" s="313" t="s">
        <v>28</v>
      </c>
      <c r="Q257" s="313" t="s">
        <v>260</v>
      </c>
      <c r="R257" s="313" t="s">
        <v>28</v>
      </c>
      <c r="S257" s="313" t="s">
        <v>299</v>
      </c>
    </row>
    <row r="258" spans="1:19">
      <c r="A258" s="4">
        <v>257</v>
      </c>
      <c r="B258" s="313" t="s">
        <v>18</v>
      </c>
      <c r="C258" s="313" t="s">
        <v>19</v>
      </c>
      <c r="D258" s="313" t="s">
        <v>20</v>
      </c>
      <c r="E258" s="313" t="s">
        <v>531</v>
      </c>
      <c r="F258" s="313" t="s">
        <v>532</v>
      </c>
      <c r="G258" s="313" t="s">
        <v>92</v>
      </c>
      <c r="H258" s="313" t="s">
        <v>435</v>
      </c>
      <c r="I258" s="313" t="s">
        <v>1401</v>
      </c>
      <c r="J258" s="313" t="s">
        <v>533</v>
      </c>
      <c r="K258" s="313" t="s">
        <v>534</v>
      </c>
      <c r="L258" s="313" t="s">
        <v>1332</v>
      </c>
      <c r="M258" s="313" t="s">
        <v>28</v>
      </c>
      <c r="N258" s="313" t="s">
        <v>1332</v>
      </c>
      <c r="O258" s="313" t="s">
        <v>28</v>
      </c>
      <c r="P258" s="313" t="s">
        <v>28</v>
      </c>
      <c r="Q258" s="313" t="s">
        <v>260</v>
      </c>
      <c r="R258" s="313" t="s">
        <v>28</v>
      </c>
      <c r="S258" s="313" t="s">
        <v>299</v>
      </c>
    </row>
    <row r="259" spans="1:19">
      <c r="A259" s="4">
        <v>258</v>
      </c>
      <c r="B259" s="313" t="s">
        <v>18</v>
      </c>
      <c r="C259" s="313" t="s">
        <v>19</v>
      </c>
      <c r="D259" s="313" t="s">
        <v>20</v>
      </c>
      <c r="E259" s="313" t="s">
        <v>535</v>
      </c>
      <c r="F259" s="313" t="s">
        <v>536</v>
      </c>
      <c r="G259" s="313" t="s">
        <v>92</v>
      </c>
      <c r="H259" s="313" t="s">
        <v>379</v>
      </c>
      <c r="I259" s="313" t="s">
        <v>1308</v>
      </c>
      <c r="J259" s="313" t="s">
        <v>94</v>
      </c>
      <c r="K259" s="313" t="s">
        <v>95</v>
      </c>
      <c r="L259" s="313" t="s">
        <v>1332</v>
      </c>
      <c r="M259" s="313" t="s">
        <v>28</v>
      </c>
      <c r="N259" s="313" t="s">
        <v>1308</v>
      </c>
      <c r="O259" s="313" t="s">
        <v>1333</v>
      </c>
      <c r="P259" s="313" t="s">
        <v>28</v>
      </c>
      <c r="Q259" s="313" t="s">
        <v>260</v>
      </c>
      <c r="R259" s="313" t="s">
        <v>28</v>
      </c>
      <c r="S259" s="313" t="s">
        <v>76</v>
      </c>
    </row>
    <row r="260" spans="1:19">
      <c r="A260" s="4">
        <v>259</v>
      </c>
      <c r="B260" s="313" t="s">
        <v>18</v>
      </c>
      <c r="C260" s="313" t="s">
        <v>19</v>
      </c>
      <c r="D260" s="313" t="s">
        <v>20</v>
      </c>
      <c r="E260" s="313" t="s">
        <v>537</v>
      </c>
      <c r="F260" s="313" t="s">
        <v>538</v>
      </c>
      <c r="G260" s="313" t="s">
        <v>71</v>
      </c>
      <c r="H260" s="313" t="s">
        <v>379</v>
      </c>
      <c r="I260" s="313" t="s">
        <v>1308</v>
      </c>
      <c r="J260" s="313" t="s">
        <v>80</v>
      </c>
      <c r="K260" s="313" t="s">
        <v>81</v>
      </c>
      <c r="L260" s="313" t="s">
        <v>1308</v>
      </c>
      <c r="M260" s="313" t="s">
        <v>28</v>
      </c>
      <c r="N260" s="313" t="s">
        <v>1325</v>
      </c>
      <c r="O260" s="313" t="s">
        <v>1333</v>
      </c>
      <c r="P260" s="313" t="s">
        <v>28</v>
      </c>
      <c r="Q260" s="313" t="s">
        <v>260</v>
      </c>
      <c r="R260" s="313" t="s">
        <v>28</v>
      </c>
      <c r="S260" s="313" t="s">
        <v>76</v>
      </c>
    </row>
    <row r="261" spans="1:19">
      <c r="A261" s="4">
        <v>260</v>
      </c>
      <c r="B261" s="313" t="s">
        <v>18</v>
      </c>
      <c r="C261" s="313" t="s">
        <v>19</v>
      </c>
      <c r="D261" s="313" t="s">
        <v>20</v>
      </c>
      <c r="E261" s="313" t="s">
        <v>539</v>
      </c>
      <c r="F261" s="313" t="s">
        <v>540</v>
      </c>
      <c r="G261" s="313" t="s">
        <v>71</v>
      </c>
      <c r="H261" s="313" t="s">
        <v>379</v>
      </c>
      <c r="I261" s="313" t="s">
        <v>1308</v>
      </c>
      <c r="J261" s="313" t="s">
        <v>541</v>
      </c>
      <c r="K261" s="313" t="s">
        <v>542</v>
      </c>
      <c r="L261" s="313" t="s">
        <v>1308</v>
      </c>
      <c r="M261" s="313" t="s">
        <v>28</v>
      </c>
      <c r="N261" s="313" t="s">
        <v>1325</v>
      </c>
      <c r="O261" s="313" t="s">
        <v>1333</v>
      </c>
      <c r="P261" s="313" t="s">
        <v>28</v>
      </c>
      <c r="Q261" s="313" t="s">
        <v>260</v>
      </c>
      <c r="R261" s="313" t="s">
        <v>28</v>
      </c>
      <c r="S261" s="313" t="s">
        <v>76</v>
      </c>
    </row>
    <row r="262" spans="1:19">
      <c r="A262" s="4">
        <v>261</v>
      </c>
      <c r="B262" s="313" t="s">
        <v>18</v>
      </c>
      <c r="C262" s="313" t="s">
        <v>19</v>
      </c>
      <c r="D262" s="313" t="s">
        <v>20</v>
      </c>
      <c r="E262" s="313" t="s">
        <v>543</v>
      </c>
      <c r="F262" s="313" t="s">
        <v>544</v>
      </c>
      <c r="G262" s="313" t="s">
        <v>71</v>
      </c>
      <c r="H262" s="313" t="s">
        <v>379</v>
      </c>
      <c r="I262" s="313" t="s">
        <v>1308</v>
      </c>
      <c r="J262" s="313" t="s">
        <v>545</v>
      </c>
      <c r="K262" s="313" t="s">
        <v>546</v>
      </c>
      <c r="L262" s="313" t="s">
        <v>1308</v>
      </c>
      <c r="M262" s="313" t="s">
        <v>28</v>
      </c>
      <c r="N262" s="313" t="s">
        <v>1325</v>
      </c>
      <c r="O262" s="313" t="s">
        <v>1333</v>
      </c>
      <c r="P262" s="313" t="s">
        <v>28</v>
      </c>
      <c r="Q262" s="313" t="s">
        <v>260</v>
      </c>
      <c r="R262" s="313" t="s">
        <v>28</v>
      </c>
      <c r="S262" s="313" t="s">
        <v>299</v>
      </c>
    </row>
    <row r="263" spans="1:19">
      <c r="A263" s="4">
        <v>262</v>
      </c>
      <c r="B263" s="313" t="s">
        <v>18</v>
      </c>
      <c r="C263" s="313" t="s">
        <v>19</v>
      </c>
      <c r="D263" s="313" t="s">
        <v>20</v>
      </c>
      <c r="E263" s="313" t="s">
        <v>547</v>
      </c>
      <c r="F263" s="313" t="s">
        <v>548</v>
      </c>
      <c r="G263" s="313" t="s">
        <v>125</v>
      </c>
      <c r="H263" s="313" t="s">
        <v>549</v>
      </c>
      <c r="I263" s="313" t="s">
        <v>1412</v>
      </c>
      <c r="J263" s="313" t="s">
        <v>550</v>
      </c>
      <c r="K263" s="313" t="s">
        <v>551</v>
      </c>
      <c r="L263" s="313" t="s">
        <v>1302</v>
      </c>
      <c r="M263" s="313" t="s">
        <v>28</v>
      </c>
      <c r="N263" s="313" t="s">
        <v>1336</v>
      </c>
      <c r="O263" s="313" t="s">
        <v>1337</v>
      </c>
      <c r="P263" s="313" t="s">
        <v>28</v>
      </c>
      <c r="Q263" s="313" t="s">
        <v>260</v>
      </c>
      <c r="R263" s="313" t="s">
        <v>28</v>
      </c>
      <c r="S263" s="313" t="s">
        <v>299</v>
      </c>
    </row>
    <row r="264" spans="1:19">
      <c r="A264" s="4">
        <v>263</v>
      </c>
      <c r="B264" s="313" t="s">
        <v>18</v>
      </c>
      <c r="C264" s="313" t="s">
        <v>19</v>
      </c>
      <c r="D264" s="313" t="s">
        <v>20</v>
      </c>
      <c r="E264" s="313" t="s">
        <v>547</v>
      </c>
      <c r="F264" s="313" t="s">
        <v>548</v>
      </c>
      <c r="G264" s="313" t="s">
        <v>125</v>
      </c>
      <c r="H264" s="313" t="s">
        <v>321</v>
      </c>
      <c r="I264" s="313" t="s">
        <v>1311</v>
      </c>
      <c r="J264" s="313" t="s">
        <v>552</v>
      </c>
      <c r="K264" s="313" t="s">
        <v>553</v>
      </c>
      <c r="L264" s="313" t="s">
        <v>1302</v>
      </c>
      <c r="M264" s="313" t="s">
        <v>28</v>
      </c>
      <c r="N264" s="313" t="s">
        <v>1336</v>
      </c>
      <c r="O264" s="313" t="s">
        <v>1337</v>
      </c>
      <c r="P264" s="313" t="s">
        <v>28</v>
      </c>
      <c r="Q264" s="313" t="s">
        <v>260</v>
      </c>
      <c r="R264" s="313" t="s">
        <v>28</v>
      </c>
      <c r="S264" s="313" t="s">
        <v>299</v>
      </c>
    </row>
    <row r="265" spans="1:19">
      <c r="A265" s="4">
        <v>264</v>
      </c>
      <c r="B265" s="313" t="s">
        <v>18</v>
      </c>
      <c r="C265" s="313" t="s">
        <v>19</v>
      </c>
      <c r="D265" s="313" t="s">
        <v>20</v>
      </c>
      <c r="E265" s="313" t="s">
        <v>1420</v>
      </c>
      <c r="F265" s="313" t="s">
        <v>1421</v>
      </c>
      <c r="G265" s="313" t="s">
        <v>1391</v>
      </c>
      <c r="H265" s="313" t="s">
        <v>1422</v>
      </c>
      <c r="I265" s="313" t="s">
        <v>1308</v>
      </c>
      <c r="J265" s="313" t="s">
        <v>390</v>
      </c>
      <c r="K265" s="313" t="s">
        <v>391</v>
      </c>
      <c r="L265" s="313" t="s">
        <v>1423</v>
      </c>
      <c r="M265" s="313" t="s">
        <v>28</v>
      </c>
      <c r="N265" s="313" t="s">
        <v>28</v>
      </c>
      <c r="O265" s="313" t="s">
        <v>28</v>
      </c>
      <c r="P265" s="313" t="s">
        <v>1423</v>
      </c>
      <c r="Q265" s="313" t="s">
        <v>891</v>
      </c>
      <c r="R265" s="313" t="s">
        <v>28</v>
      </c>
      <c r="S265" s="313" t="s">
        <v>893</v>
      </c>
    </row>
    <row r="266" spans="1:19">
      <c r="A266" s="4">
        <v>265</v>
      </c>
      <c r="B266" s="313" t="s">
        <v>18</v>
      </c>
      <c r="C266" s="313" t="s">
        <v>19</v>
      </c>
      <c r="D266" s="313" t="s">
        <v>20</v>
      </c>
      <c r="E266" s="313" t="s">
        <v>1420</v>
      </c>
      <c r="F266" s="313" t="s">
        <v>1421</v>
      </c>
      <c r="G266" s="313" t="s">
        <v>1391</v>
      </c>
      <c r="H266" s="313" t="s">
        <v>1424</v>
      </c>
      <c r="I266" s="313" t="s">
        <v>1311</v>
      </c>
      <c r="J266" s="313" t="s">
        <v>390</v>
      </c>
      <c r="K266" s="313" t="s">
        <v>391</v>
      </c>
      <c r="L266" s="313" t="s">
        <v>1423</v>
      </c>
      <c r="M266" s="313" t="s">
        <v>28</v>
      </c>
      <c r="N266" s="313" t="s">
        <v>28</v>
      </c>
      <c r="O266" s="313" t="s">
        <v>28</v>
      </c>
      <c r="P266" s="313" t="s">
        <v>1423</v>
      </c>
      <c r="Q266" s="313" t="s">
        <v>891</v>
      </c>
      <c r="R266" s="313" t="s">
        <v>28</v>
      </c>
      <c r="S266" s="313" t="s">
        <v>893</v>
      </c>
    </row>
    <row r="267" spans="1:19">
      <c r="A267" s="4">
        <v>266</v>
      </c>
      <c r="B267" s="313" t="s">
        <v>18</v>
      </c>
      <c r="C267" s="313" t="s">
        <v>19</v>
      </c>
      <c r="D267" s="313" t="s">
        <v>20</v>
      </c>
      <c r="E267" s="313" t="s">
        <v>1425</v>
      </c>
      <c r="F267" s="313" t="s">
        <v>1426</v>
      </c>
      <c r="G267" s="313" t="s">
        <v>1362</v>
      </c>
      <c r="H267" s="313" t="s">
        <v>1427</v>
      </c>
      <c r="I267" s="313" t="s">
        <v>1383</v>
      </c>
      <c r="J267" s="313" t="s">
        <v>390</v>
      </c>
      <c r="K267" s="313" t="s">
        <v>391</v>
      </c>
      <c r="L267" s="313" t="s">
        <v>1379</v>
      </c>
      <c r="M267" s="313" t="s">
        <v>1404</v>
      </c>
      <c r="N267" s="313" t="s">
        <v>28</v>
      </c>
      <c r="O267" s="313" t="s">
        <v>28</v>
      </c>
      <c r="P267" s="313" t="s">
        <v>1379</v>
      </c>
      <c r="Q267" s="313" t="s">
        <v>891</v>
      </c>
      <c r="R267" s="313" t="s">
        <v>28</v>
      </c>
      <c r="S267" s="313" t="s">
        <v>76</v>
      </c>
    </row>
    <row r="268" spans="1:19">
      <c r="A268" s="4">
        <v>267</v>
      </c>
      <c r="B268" s="313" t="s">
        <v>18</v>
      </c>
      <c r="C268" s="313" t="s">
        <v>19</v>
      </c>
      <c r="D268" s="313" t="s">
        <v>20</v>
      </c>
      <c r="E268" s="313" t="s">
        <v>554</v>
      </c>
      <c r="F268" s="313" t="s">
        <v>555</v>
      </c>
      <c r="G268" s="313" t="s">
        <v>125</v>
      </c>
      <c r="H268" s="313" t="s">
        <v>556</v>
      </c>
      <c r="I268" s="313" t="s">
        <v>1379</v>
      </c>
      <c r="J268" s="313" t="s">
        <v>557</v>
      </c>
      <c r="K268" s="313" t="s">
        <v>558</v>
      </c>
      <c r="L268" s="313" t="s">
        <v>1302</v>
      </c>
      <c r="M268" s="313" t="s">
        <v>28</v>
      </c>
      <c r="N268" s="313" t="s">
        <v>1302</v>
      </c>
      <c r="O268" s="313" t="s">
        <v>28</v>
      </c>
      <c r="P268" s="313" t="s">
        <v>28</v>
      </c>
      <c r="Q268" s="313" t="s">
        <v>166</v>
      </c>
      <c r="R268" s="313" t="s">
        <v>28</v>
      </c>
      <c r="S268" s="313" t="s">
        <v>76</v>
      </c>
    </row>
    <row r="269" spans="1:19">
      <c r="A269" s="4">
        <v>268</v>
      </c>
      <c r="B269" s="313" t="s">
        <v>18</v>
      </c>
      <c r="C269" s="313" t="s">
        <v>19</v>
      </c>
      <c r="D269" s="313" t="s">
        <v>20</v>
      </c>
      <c r="E269" s="313" t="s">
        <v>560</v>
      </c>
      <c r="F269" s="313" t="s">
        <v>561</v>
      </c>
      <c r="G269" s="313" t="s">
        <v>125</v>
      </c>
      <c r="H269" s="313" t="s">
        <v>556</v>
      </c>
      <c r="I269" s="313" t="s">
        <v>1379</v>
      </c>
      <c r="J269" s="313" t="s">
        <v>562</v>
      </c>
      <c r="K269" s="313" t="s">
        <v>563</v>
      </c>
      <c r="L269" s="313" t="s">
        <v>1302</v>
      </c>
      <c r="M269" s="313" t="s">
        <v>28</v>
      </c>
      <c r="N269" s="313" t="s">
        <v>1302</v>
      </c>
      <c r="O269" s="313" t="s">
        <v>28</v>
      </c>
      <c r="P269" s="313" t="s">
        <v>28</v>
      </c>
      <c r="Q269" s="313" t="s">
        <v>260</v>
      </c>
      <c r="R269" s="313" t="s">
        <v>28</v>
      </c>
      <c r="S269" s="313" t="s">
        <v>76</v>
      </c>
    </row>
    <row r="270" spans="1:19">
      <c r="A270" s="4">
        <v>269</v>
      </c>
      <c r="B270" s="313" t="s">
        <v>18</v>
      </c>
      <c r="C270" s="313" t="s">
        <v>19</v>
      </c>
      <c r="D270" s="313" t="s">
        <v>20</v>
      </c>
      <c r="E270" s="313" t="s">
        <v>564</v>
      </c>
      <c r="F270" s="313" t="s">
        <v>565</v>
      </c>
      <c r="G270" s="313" t="s">
        <v>125</v>
      </c>
      <c r="H270" s="313" t="s">
        <v>556</v>
      </c>
      <c r="I270" s="313" t="s">
        <v>1379</v>
      </c>
      <c r="J270" s="313" t="s">
        <v>279</v>
      </c>
      <c r="K270" s="313" t="s">
        <v>280</v>
      </c>
      <c r="L270" s="313" t="s">
        <v>1302</v>
      </c>
      <c r="M270" s="313" t="s">
        <v>28</v>
      </c>
      <c r="N270" s="313" t="s">
        <v>1336</v>
      </c>
      <c r="O270" s="313" t="s">
        <v>1337</v>
      </c>
      <c r="P270" s="313" t="s">
        <v>28</v>
      </c>
      <c r="Q270" s="313" t="s">
        <v>260</v>
      </c>
      <c r="R270" s="313" t="s">
        <v>28</v>
      </c>
      <c r="S270" s="313" t="s">
        <v>76</v>
      </c>
    </row>
    <row r="271" spans="1:19">
      <c r="A271" s="4">
        <v>270</v>
      </c>
      <c r="B271" s="313" t="s">
        <v>18</v>
      </c>
      <c r="C271" s="313" t="s">
        <v>19</v>
      </c>
      <c r="D271" s="313" t="s">
        <v>20</v>
      </c>
      <c r="E271" s="313" t="s">
        <v>566</v>
      </c>
      <c r="F271" s="313" t="s">
        <v>486</v>
      </c>
      <c r="G271" s="313" t="s">
        <v>143</v>
      </c>
      <c r="H271" s="313" t="s">
        <v>556</v>
      </c>
      <c r="I271" s="313" t="s">
        <v>1379</v>
      </c>
      <c r="J271" s="313" t="s">
        <v>567</v>
      </c>
      <c r="K271" s="313" t="s">
        <v>568</v>
      </c>
      <c r="L271" s="313" t="s">
        <v>1307</v>
      </c>
      <c r="M271" s="313" t="s">
        <v>28</v>
      </c>
      <c r="N271" s="313" t="s">
        <v>1293</v>
      </c>
      <c r="O271" s="313" t="s">
        <v>1337</v>
      </c>
      <c r="P271" s="313" t="s">
        <v>28</v>
      </c>
      <c r="Q271" s="313" t="s">
        <v>260</v>
      </c>
      <c r="R271" s="313" t="s">
        <v>28</v>
      </c>
      <c r="S271" s="313" t="s">
        <v>76</v>
      </c>
    </row>
    <row r="272" spans="1:19">
      <c r="A272" s="4">
        <v>271</v>
      </c>
      <c r="B272" s="313" t="s">
        <v>18</v>
      </c>
      <c r="C272" s="313" t="s">
        <v>19</v>
      </c>
      <c r="D272" s="313" t="s">
        <v>20</v>
      </c>
      <c r="E272" s="313" t="s">
        <v>569</v>
      </c>
      <c r="F272" s="313" t="s">
        <v>570</v>
      </c>
      <c r="G272" s="313" t="s">
        <v>125</v>
      </c>
      <c r="H272" s="313" t="s">
        <v>556</v>
      </c>
      <c r="I272" s="313" t="s">
        <v>1379</v>
      </c>
      <c r="J272" s="313" t="s">
        <v>169</v>
      </c>
      <c r="K272" s="313" t="s">
        <v>170</v>
      </c>
      <c r="L272" s="313" t="s">
        <v>1302</v>
      </c>
      <c r="M272" s="313" t="s">
        <v>28</v>
      </c>
      <c r="N272" s="313" t="s">
        <v>1302</v>
      </c>
      <c r="O272" s="313" t="s">
        <v>28</v>
      </c>
      <c r="P272" s="313" t="s">
        <v>28</v>
      </c>
      <c r="Q272" s="313" t="s">
        <v>260</v>
      </c>
      <c r="R272" s="313" t="s">
        <v>28</v>
      </c>
      <c r="S272" s="313" t="s">
        <v>76</v>
      </c>
    </row>
    <row r="273" s="314" customFormat="1" spans="1:19">
      <c r="A273" s="316">
        <v>272</v>
      </c>
      <c r="B273" s="317" t="s">
        <v>18</v>
      </c>
      <c r="C273" s="317" t="s">
        <v>19</v>
      </c>
      <c r="D273" s="317" t="s">
        <v>571</v>
      </c>
      <c r="E273" s="317" t="s">
        <v>572</v>
      </c>
      <c r="F273" s="317" t="s">
        <v>573</v>
      </c>
      <c r="G273" s="317" t="s">
        <v>574</v>
      </c>
      <c r="H273" s="317" t="s">
        <v>44</v>
      </c>
      <c r="I273" s="317" t="s">
        <v>1293</v>
      </c>
      <c r="J273" s="317" t="s">
        <v>575</v>
      </c>
      <c r="K273" s="317" t="s">
        <v>576</v>
      </c>
      <c r="L273" s="317" t="s">
        <v>1414</v>
      </c>
      <c r="M273" s="317" t="s">
        <v>28</v>
      </c>
      <c r="N273" s="317" t="s">
        <v>1414</v>
      </c>
      <c r="O273" s="317" t="s">
        <v>28</v>
      </c>
      <c r="P273" s="317" t="s">
        <v>28</v>
      </c>
      <c r="Q273" s="317" t="s">
        <v>459</v>
      </c>
      <c r="R273" s="317" t="s">
        <v>28</v>
      </c>
      <c r="S273" s="317" t="s">
        <v>29</v>
      </c>
    </row>
    <row r="274" s="314" customFormat="1" spans="1:19">
      <c r="A274" s="316">
        <v>273</v>
      </c>
      <c r="B274" s="317" t="s">
        <v>18</v>
      </c>
      <c r="C274" s="317" t="s">
        <v>19</v>
      </c>
      <c r="D274" s="317" t="s">
        <v>571</v>
      </c>
      <c r="E274" s="317" t="s">
        <v>572</v>
      </c>
      <c r="F274" s="317" t="s">
        <v>573</v>
      </c>
      <c r="G274" s="317" t="s">
        <v>574</v>
      </c>
      <c r="H274" s="317" t="s">
        <v>41</v>
      </c>
      <c r="I274" s="317" t="s">
        <v>1300</v>
      </c>
      <c r="J274" s="317" t="s">
        <v>577</v>
      </c>
      <c r="K274" s="317" t="s">
        <v>578</v>
      </c>
      <c r="L274" s="317" t="s">
        <v>1414</v>
      </c>
      <c r="M274" s="317" t="s">
        <v>28</v>
      </c>
      <c r="N274" s="317" t="s">
        <v>1414</v>
      </c>
      <c r="O274" s="317" t="s">
        <v>28</v>
      </c>
      <c r="P274" s="317" t="s">
        <v>28</v>
      </c>
      <c r="Q274" s="317" t="s">
        <v>459</v>
      </c>
      <c r="R274" s="317" t="s">
        <v>28</v>
      </c>
      <c r="S274" s="317" t="s">
        <v>29</v>
      </c>
    </row>
    <row r="275" s="314" customFormat="1" spans="1:19">
      <c r="A275" s="316">
        <v>274</v>
      </c>
      <c r="B275" s="317" t="s">
        <v>18</v>
      </c>
      <c r="C275" s="317" t="s">
        <v>19</v>
      </c>
      <c r="D275" s="317" t="s">
        <v>579</v>
      </c>
      <c r="E275" s="317" t="s">
        <v>580</v>
      </c>
      <c r="F275" s="317" t="s">
        <v>581</v>
      </c>
      <c r="G275" s="317" t="s">
        <v>574</v>
      </c>
      <c r="H275" s="317" t="s">
        <v>582</v>
      </c>
      <c r="I275" s="317" t="s">
        <v>1298</v>
      </c>
      <c r="J275" s="317" t="s">
        <v>51</v>
      </c>
      <c r="K275" s="317" t="s">
        <v>52</v>
      </c>
      <c r="L275" s="317" t="s">
        <v>1333</v>
      </c>
      <c r="M275" s="317" t="s">
        <v>28</v>
      </c>
      <c r="N275" s="317" t="s">
        <v>1333</v>
      </c>
      <c r="O275" s="317" t="s">
        <v>28</v>
      </c>
      <c r="P275" s="317" t="s">
        <v>28</v>
      </c>
      <c r="Q275" s="317" t="s">
        <v>293</v>
      </c>
      <c r="R275" s="317" t="s">
        <v>28</v>
      </c>
      <c r="S275" s="317" t="s">
        <v>299</v>
      </c>
    </row>
    <row r="276" s="314" customFormat="1" spans="1:19">
      <c r="A276" s="316">
        <v>275</v>
      </c>
      <c r="B276" s="317" t="s">
        <v>18</v>
      </c>
      <c r="C276" s="317" t="s">
        <v>19</v>
      </c>
      <c r="D276" s="317" t="s">
        <v>579</v>
      </c>
      <c r="E276" s="317" t="s">
        <v>580</v>
      </c>
      <c r="F276" s="317" t="s">
        <v>581</v>
      </c>
      <c r="G276" s="317" t="s">
        <v>574</v>
      </c>
      <c r="H276" s="317" t="s">
        <v>318</v>
      </c>
      <c r="I276" s="317" t="s">
        <v>1300</v>
      </c>
      <c r="J276" s="317" t="s">
        <v>25</v>
      </c>
      <c r="K276" s="317" t="s">
        <v>26</v>
      </c>
      <c r="L276" s="317" t="s">
        <v>1333</v>
      </c>
      <c r="M276" s="317" t="s">
        <v>28</v>
      </c>
      <c r="N276" s="317" t="s">
        <v>1333</v>
      </c>
      <c r="O276" s="317" t="s">
        <v>28</v>
      </c>
      <c r="P276" s="317" t="s">
        <v>28</v>
      </c>
      <c r="Q276" s="317" t="s">
        <v>293</v>
      </c>
      <c r="R276" s="317" t="s">
        <v>28</v>
      </c>
      <c r="S276" s="317" t="s">
        <v>611</v>
      </c>
    </row>
    <row r="277" s="314" customFormat="1" spans="1:19">
      <c r="A277" s="316">
        <v>276</v>
      </c>
      <c r="B277" s="317" t="s">
        <v>18</v>
      </c>
      <c r="C277" s="317" t="s">
        <v>19</v>
      </c>
      <c r="D277" s="317" t="s">
        <v>579</v>
      </c>
      <c r="E277" s="317" t="s">
        <v>580</v>
      </c>
      <c r="F277" s="317" t="s">
        <v>581</v>
      </c>
      <c r="G277" s="317" t="s">
        <v>574</v>
      </c>
      <c r="H277" s="317" t="s">
        <v>331</v>
      </c>
      <c r="I277" s="317" t="s">
        <v>1428</v>
      </c>
      <c r="J277" s="317" t="s">
        <v>55</v>
      </c>
      <c r="K277" s="317" t="s">
        <v>56</v>
      </c>
      <c r="L277" s="317" t="s">
        <v>1333</v>
      </c>
      <c r="M277" s="317" t="s">
        <v>28</v>
      </c>
      <c r="N277" s="317" t="s">
        <v>1333</v>
      </c>
      <c r="O277" s="317" t="s">
        <v>28</v>
      </c>
      <c r="P277" s="317" t="s">
        <v>28</v>
      </c>
      <c r="Q277" s="317" t="s">
        <v>293</v>
      </c>
      <c r="R277" s="317" t="s">
        <v>28</v>
      </c>
      <c r="S277" s="317" t="s">
        <v>611</v>
      </c>
    </row>
    <row r="278" s="314" customFormat="1" spans="1:19">
      <c r="A278" s="316">
        <v>277</v>
      </c>
      <c r="B278" s="317" t="s">
        <v>18</v>
      </c>
      <c r="C278" s="317" t="s">
        <v>19</v>
      </c>
      <c r="D278" s="317" t="s">
        <v>579</v>
      </c>
      <c r="E278" s="317" t="s">
        <v>580</v>
      </c>
      <c r="F278" s="317" t="s">
        <v>581</v>
      </c>
      <c r="G278" s="317" t="s">
        <v>574</v>
      </c>
      <c r="H278" s="317" t="s">
        <v>372</v>
      </c>
      <c r="I278" s="317" t="s">
        <v>1298</v>
      </c>
      <c r="J278" s="317" t="s">
        <v>55</v>
      </c>
      <c r="K278" s="317" t="s">
        <v>56</v>
      </c>
      <c r="L278" s="317" t="s">
        <v>1333</v>
      </c>
      <c r="M278" s="317" t="s">
        <v>28</v>
      </c>
      <c r="N278" s="317" t="s">
        <v>1333</v>
      </c>
      <c r="O278" s="317" t="s">
        <v>28</v>
      </c>
      <c r="P278" s="317" t="s">
        <v>28</v>
      </c>
      <c r="Q278" s="317" t="s">
        <v>293</v>
      </c>
      <c r="R278" s="317" t="s">
        <v>28</v>
      </c>
      <c r="S278" s="317" t="s">
        <v>611</v>
      </c>
    </row>
    <row r="279" s="314" customFormat="1" spans="1:19">
      <c r="A279" s="316">
        <v>278</v>
      </c>
      <c r="B279" s="317" t="s">
        <v>18</v>
      </c>
      <c r="C279" s="317" t="s">
        <v>19</v>
      </c>
      <c r="D279" s="317" t="s">
        <v>579</v>
      </c>
      <c r="E279" s="317" t="s">
        <v>580</v>
      </c>
      <c r="F279" s="317" t="s">
        <v>581</v>
      </c>
      <c r="G279" s="317" t="s">
        <v>574</v>
      </c>
      <c r="H279" s="317" t="s">
        <v>583</v>
      </c>
      <c r="I279" s="317" t="s">
        <v>1341</v>
      </c>
      <c r="J279" s="317" t="s">
        <v>59</v>
      </c>
      <c r="K279" s="317" t="s">
        <v>60</v>
      </c>
      <c r="L279" s="317" t="s">
        <v>1333</v>
      </c>
      <c r="M279" s="317" t="s">
        <v>28</v>
      </c>
      <c r="N279" s="317" t="s">
        <v>1333</v>
      </c>
      <c r="O279" s="317" t="s">
        <v>28</v>
      </c>
      <c r="P279" s="317" t="s">
        <v>28</v>
      </c>
      <c r="Q279" s="317" t="s">
        <v>293</v>
      </c>
      <c r="R279" s="317" t="s">
        <v>28</v>
      </c>
      <c r="S279" s="317" t="s">
        <v>299</v>
      </c>
    </row>
    <row r="280" s="314" customFormat="1" spans="1:19">
      <c r="A280" s="316">
        <v>279</v>
      </c>
      <c r="B280" s="317" t="s">
        <v>18</v>
      </c>
      <c r="C280" s="317" t="s">
        <v>19</v>
      </c>
      <c r="D280" s="317" t="s">
        <v>579</v>
      </c>
      <c r="E280" s="317" t="s">
        <v>580</v>
      </c>
      <c r="F280" s="317" t="s">
        <v>581</v>
      </c>
      <c r="G280" s="317" t="s">
        <v>574</v>
      </c>
      <c r="H280" s="317" t="s">
        <v>584</v>
      </c>
      <c r="I280" s="317" t="s">
        <v>1429</v>
      </c>
      <c r="J280" s="317" t="s">
        <v>39</v>
      </c>
      <c r="K280" s="317" t="s">
        <v>40</v>
      </c>
      <c r="L280" s="317" t="s">
        <v>1333</v>
      </c>
      <c r="M280" s="317" t="s">
        <v>28</v>
      </c>
      <c r="N280" s="317" t="s">
        <v>1333</v>
      </c>
      <c r="O280" s="317" t="s">
        <v>28</v>
      </c>
      <c r="P280" s="317" t="s">
        <v>28</v>
      </c>
      <c r="Q280" s="317" t="s">
        <v>293</v>
      </c>
      <c r="R280" s="317" t="s">
        <v>28</v>
      </c>
      <c r="S280" s="317" t="s">
        <v>611</v>
      </c>
    </row>
    <row r="281" s="314" customFormat="1" spans="1:19">
      <c r="A281" s="316">
        <v>280</v>
      </c>
      <c r="B281" s="317" t="s">
        <v>18</v>
      </c>
      <c r="C281" s="317" t="s">
        <v>19</v>
      </c>
      <c r="D281" s="317" t="s">
        <v>579</v>
      </c>
      <c r="E281" s="317" t="s">
        <v>580</v>
      </c>
      <c r="F281" s="317" t="s">
        <v>581</v>
      </c>
      <c r="G281" s="317" t="s">
        <v>574</v>
      </c>
      <c r="H281" s="317" t="s">
        <v>305</v>
      </c>
      <c r="I281" s="317" t="s">
        <v>1399</v>
      </c>
      <c r="J281" s="317" t="s">
        <v>42</v>
      </c>
      <c r="K281" s="317" t="s">
        <v>43</v>
      </c>
      <c r="L281" s="317" t="s">
        <v>1333</v>
      </c>
      <c r="M281" s="317" t="s">
        <v>28</v>
      </c>
      <c r="N281" s="317" t="s">
        <v>1333</v>
      </c>
      <c r="O281" s="317" t="s">
        <v>28</v>
      </c>
      <c r="P281" s="317" t="s">
        <v>28</v>
      </c>
      <c r="Q281" s="317" t="s">
        <v>293</v>
      </c>
      <c r="R281" s="317" t="s">
        <v>28</v>
      </c>
      <c r="S281" s="317" t="s">
        <v>611</v>
      </c>
    </row>
    <row r="282" s="314" customFormat="1" spans="1:19">
      <c r="A282" s="316">
        <v>281</v>
      </c>
      <c r="B282" s="317" t="s">
        <v>18</v>
      </c>
      <c r="C282" s="317" t="s">
        <v>19</v>
      </c>
      <c r="D282" s="317" t="s">
        <v>579</v>
      </c>
      <c r="E282" s="317" t="s">
        <v>580</v>
      </c>
      <c r="F282" s="317" t="s">
        <v>581</v>
      </c>
      <c r="G282" s="317" t="s">
        <v>574</v>
      </c>
      <c r="H282" s="317" t="s">
        <v>302</v>
      </c>
      <c r="I282" s="317" t="s">
        <v>1302</v>
      </c>
      <c r="J282" s="317" t="s">
        <v>577</v>
      </c>
      <c r="K282" s="317" t="s">
        <v>578</v>
      </c>
      <c r="L282" s="317" t="s">
        <v>1333</v>
      </c>
      <c r="M282" s="317" t="s">
        <v>28</v>
      </c>
      <c r="N282" s="317" t="s">
        <v>1333</v>
      </c>
      <c r="O282" s="317" t="s">
        <v>28</v>
      </c>
      <c r="P282" s="317" t="s">
        <v>28</v>
      </c>
      <c r="Q282" s="317" t="s">
        <v>293</v>
      </c>
      <c r="R282" s="317" t="s">
        <v>28</v>
      </c>
      <c r="S282" s="317" t="s">
        <v>611</v>
      </c>
    </row>
    <row r="283" s="314" customFormat="1" spans="1:19">
      <c r="A283" s="316">
        <v>282</v>
      </c>
      <c r="B283" s="317" t="s">
        <v>18</v>
      </c>
      <c r="C283" s="317" t="s">
        <v>19</v>
      </c>
      <c r="D283" s="317" t="s">
        <v>579</v>
      </c>
      <c r="E283" s="317" t="s">
        <v>580</v>
      </c>
      <c r="F283" s="317" t="s">
        <v>581</v>
      </c>
      <c r="G283" s="317" t="s">
        <v>574</v>
      </c>
      <c r="H283" s="317" t="s">
        <v>321</v>
      </c>
      <c r="I283" s="317" t="s">
        <v>1331</v>
      </c>
      <c r="J283" s="317" t="s">
        <v>45</v>
      </c>
      <c r="K283" s="317" t="s">
        <v>46</v>
      </c>
      <c r="L283" s="317" t="s">
        <v>1333</v>
      </c>
      <c r="M283" s="317" t="s">
        <v>28</v>
      </c>
      <c r="N283" s="317" t="s">
        <v>1333</v>
      </c>
      <c r="O283" s="317" t="s">
        <v>28</v>
      </c>
      <c r="P283" s="317" t="s">
        <v>28</v>
      </c>
      <c r="Q283" s="317" t="s">
        <v>293</v>
      </c>
      <c r="R283" s="317" t="s">
        <v>28</v>
      </c>
      <c r="S283" s="317" t="s">
        <v>611</v>
      </c>
    </row>
    <row r="284" spans="1:19">
      <c r="A284" s="4">
        <v>1</v>
      </c>
      <c r="B284" s="313" t="s">
        <v>585</v>
      </c>
      <c r="C284" s="313" t="s">
        <v>586</v>
      </c>
      <c r="D284" s="313" t="s">
        <v>20</v>
      </c>
      <c r="E284" s="313" t="s">
        <v>587</v>
      </c>
      <c r="F284" s="313" t="s">
        <v>588</v>
      </c>
      <c r="G284" s="313" t="s">
        <v>464</v>
      </c>
      <c r="H284" s="313" t="s">
        <v>589</v>
      </c>
      <c r="I284" s="313" t="s">
        <v>1430</v>
      </c>
      <c r="J284" s="313" t="s">
        <v>590</v>
      </c>
      <c r="K284" s="313" t="s">
        <v>591</v>
      </c>
      <c r="L284" s="313" t="s">
        <v>1379</v>
      </c>
      <c r="M284" s="313" t="s">
        <v>28</v>
      </c>
      <c r="N284" s="313" t="s">
        <v>1379</v>
      </c>
      <c r="O284" s="313" t="s">
        <v>28</v>
      </c>
      <c r="P284" s="313" t="s">
        <v>28</v>
      </c>
      <c r="Q284" s="313" t="s">
        <v>293</v>
      </c>
      <c r="R284" s="313" t="s">
        <v>28</v>
      </c>
      <c r="S284" s="313" t="s">
        <v>29</v>
      </c>
    </row>
    <row r="285" spans="1:19">
      <c r="A285" s="4">
        <v>2</v>
      </c>
      <c r="B285" s="313" t="s">
        <v>585</v>
      </c>
      <c r="C285" s="313" t="s">
        <v>586</v>
      </c>
      <c r="D285" s="313" t="s">
        <v>20</v>
      </c>
      <c r="E285" s="313" t="s">
        <v>587</v>
      </c>
      <c r="F285" s="313" t="s">
        <v>588</v>
      </c>
      <c r="G285" s="313" t="s">
        <v>464</v>
      </c>
      <c r="H285" s="313" t="s">
        <v>592</v>
      </c>
      <c r="I285" s="313" t="s">
        <v>1324</v>
      </c>
      <c r="J285" s="313" t="s">
        <v>355</v>
      </c>
      <c r="K285" s="313" t="s">
        <v>356</v>
      </c>
      <c r="L285" s="313" t="s">
        <v>1379</v>
      </c>
      <c r="M285" s="313" t="s">
        <v>28</v>
      </c>
      <c r="N285" s="313" t="s">
        <v>1379</v>
      </c>
      <c r="O285" s="313" t="s">
        <v>28</v>
      </c>
      <c r="P285" s="313" t="s">
        <v>28</v>
      </c>
      <c r="Q285" s="313" t="s">
        <v>293</v>
      </c>
      <c r="R285" s="313" t="s">
        <v>28</v>
      </c>
      <c r="S285" s="313" t="s">
        <v>76</v>
      </c>
    </row>
    <row r="286" spans="1:19">
      <c r="A286" s="4">
        <v>3</v>
      </c>
      <c r="B286" s="313" t="s">
        <v>585</v>
      </c>
      <c r="C286" s="313" t="s">
        <v>586</v>
      </c>
      <c r="D286" s="313" t="s">
        <v>20</v>
      </c>
      <c r="E286" s="313" t="s">
        <v>587</v>
      </c>
      <c r="F286" s="313" t="s">
        <v>588</v>
      </c>
      <c r="G286" s="313" t="s">
        <v>464</v>
      </c>
      <c r="H286" s="313" t="s">
        <v>593</v>
      </c>
      <c r="I286" s="313" t="s">
        <v>1306</v>
      </c>
      <c r="J286" s="313" t="s">
        <v>355</v>
      </c>
      <c r="K286" s="313" t="s">
        <v>356</v>
      </c>
      <c r="L286" s="313" t="s">
        <v>1379</v>
      </c>
      <c r="M286" s="313" t="s">
        <v>28</v>
      </c>
      <c r="N286" s="313" t="s">
        <v>1379</v>
      </c>
      <c r="O286" s="313" t="s">
        <v>28</v>
      </c>
      <c r="P286" s="313" t="s">
        <v>28</v>
      </c>
      <c r="Q286" s="313" t="s">
        <v>293</v>
      </c>
      <c r="R286" s="313" t="s">
        <v>28</v>
      </c>
      <c r="S286" s="313" t="s">
        <v>29</v>
      </c>
    </row>
    <row r="287" spans="1:19">
      <c r="A287" s="4">
        <v>4</v>
      </c>
      <c r="B287" s="313" t="s">
        <v>585</v>
      </c>
      <c r="C287" s="313" t="s">
        <v>586</v>
      </c>
      <c r="D287" s="313" t="s">
        <v>20</v>
      </c>
      <c r="E287" s="313" t="s">
        <v>587</v>
      </c>
      <c r="F287" s="313" t="s">
        <v>588</v>
      </c>
      <c r="G287" s="313" t="s">
        <v>464</v>
      </c>
      <c r="H287" s="313" t="s">
        <v>594</v>
      </c>
      <c r="I287" s="313" t="s">
        <v>1308</v>
      </c>
      <c r="J287" s="313" t="s">
        <v>595</v>
      </c>
      <c r="K287" s="313" t="s">
        <v>596</v>
      </c>
      <c r="L287" s="313" t="s">
        <v>1379</v>
      </c>
      <c r="M287" s="313" t="s">
        <v>28</v>
      </c>
      <c r="N287" s="313" t="s">
        <v>1379</v>
      </c>
      <c r="O287" s="313" t="s">
        <v>28</v>
      </c>
      <c r="P287" s="313" t="s">
        <v>28</v>
      </c>
      <c r="Q287" s="313" t="s">
        <v>293</v>
      </c>
      <c r="R287" s="313" t="s">
        <v>28</v>
      </c>
      <c r="S287" s="313" t="s">
        <v>29</v>
      </c>
    </row>
    <row r="288" spans="1:19">
      <c r="A288" s="4">
        <v>5</v>
      </c>
      <c r="B288" s="313" t="s">
        <v>585</v>
      </c>
      <c r="C288" s="313" t="s">
        <v>586</v>
      </c>
      <c r="D288" s="313" t="s">
        <v>20</v>
      </c>
      <c r="E288" s="313" t="s">
        <v>587</v>
      </c>
      <c r="F288" s="313" t="s">
        <v>588</v>
      </c>
      <c r="G288" s="313" t="s">
        <v>464</v>
      </c>
      <c r="H288" s="313" t="s">
        <v>597</v>
      </c>
      <c r="I288" s="313" t="s">
        <v>1310</v>
      </c>
      <c r="J288" s="313" t="s">
        <v>595</v>
      </c>
      <c r="K288" s="313" t="s">
        <v>596</v>
      </c>
      <c r="L288" s="313" t="s">
        <v>1379</v>
      </c>
      <c r="M288" s="313" t="s">
        <v>28</v>
      </c>
      <c r="N288" s="313" t="s">
        <v>1379</v>
      </c>
      <c r="O288" s="313" t="s">
        <v>28</v>
      </c>
      <c r="P288" s="313" t="s">
        <v>28</v>
      </c>
      <c r="Q288" s="313" t="s">
        <v>293</v>
      </c>
      <c r="R288" s="313" t="s">
        <v>28</v>
      </c>
      <c r="S288" s="313" t="s">
        <v>29</v>
      </c>
    </row>
    <row r="289" spans="1:19">
      <c r="A289" s="4">
        <v>6</v>
      </c>
      <c r="B289" s="313" t="s">
        <v>585</v>
      </c>
      <c r="C289" s="313" t="s">
        <v>586</v>
      </c>
      <c r="D289" s="313" t="s">
        <v>20</v>
      </c>
      <c r="E289" s="313" t="s">
        <v>887</v>
      </c>
      <c r="F289" s="313" t="s">
        <v>888</v>
      </c>
      <c r="G289" s="313" t="s">
        <v>92</v>
      </c>
      <c r="H289" s="313" t="s">
        <v>950</v>
      </c>
      <c r="I289" s="313" t="s">
        <v>1313</v>
      </c>
      <c r="J289" s="313" t="s">
        <v>1072</v>
      </c>
      <c r="K289" s="313" t="s">
        <v>1073</v>
      </c>
      <c r="L289" s="313" t="s">
        <v>1309</v>
      </c>
      <c r="M289" s="313" t="s">
        <v>28</v>
      </c>
      <c r="N289" s="313" t="s">
        <v>28</v>
      </c>
      <c r="O289" s="313" t="s">
        <v>28</v>
      </c>
      <c r="P289" s="313" t="s">
        <v>1309</v>
      </c>
      <c r="Q289" s="313" t="s">
        <v>891</v>
      </c>
      <c r="R289" s="313" t="s">
        <v>28</v>
      </c>
      <c r="S289" s="313" t="s">
        <v>893</v>
      </c>
    </row>
    <row r="290" spans="1:19">
      <c r="A290" s="4">
        <v>7</v>
      </c>
      <c r="B290" s="313" t="s">
        <v>585</v>
      </c>
      <c r="C290" s="313" t="s">
        <v>586</v>
      </c>
      <c r="D290" s="313" t="s">
        <v>20</v>
      </c>
      <c r="E290" s="313" t="s">
        <v>887</v>
      </c>
      <c r="F290" s="313" t="s">
        <v>888</v>
      </c>
      <c r="G290" s="313" t="s">
        <v>92</v>
      </c>
      <c r="H290" s="313" t="s">
        <v>976</v>
      </c>
      <c r="I290" s="313" t="s">
        <v>1313</v>
      </c>
      <c r="J290" s="313" t="s">
        <v>1074</v>
      </c>
      <c r="K290" s="313" t="s">
        <v>1075</v>
      </c>
      <c r="L290" s="313" t="s">
        <v>1309</v>
      </c>
      <c r="M290" s="313" t="s">
        <v>28</v>
      </c>
      <c r="N290" s="313" t="s">
        <v>28</v>
      </c>
      <c r="O290" s="313" t="s">
        <v>28</v>
      </c>
      <c r="P290" s="313" t="s">
        <v>1309</v>
      </c>
      <c r="Q290" s="313" t="s">
        <v>891</v>
      </c>
      <c r="R290" s="313" t="s">
        <v>28</v>
      </c>
      <c r="S290" s="313" t="s">
        <v>893</v>
      </c>
    </row>
    <row r="291" spans="1:19">
      <c r="A291" s="4">
        <v>8</v>
      </c>
      <c r="B291" s="313" t="s">
        <v>585</v>
      </c>
      <c r="C291" s="313" t="s">
        <v>586</v>
      </c>
      <c r="D291" s="313" t="s">
        <v>20</v>
      </c>
      <c r="E291" s="313" t="s">
        <v>887</v>
      </c>
      <c r="F291" s="313" t="s">
        <v>888</v>
      </c>
      <c r="G291" s="313" t="s">
        <v>92</v>
      </c>
      <c r="H291" s="313" t="s">
        <v>222</v>
      </c>
      <c r="I291" s="313" t="s">
        <v>1313</v>
      </c>
      <c r="J291" s="313" t="s">
        <v>1076</v>
      </c>
      <c r="K291" s="313" t="s">
        <v>1077</v>
      </c>
      <c r="L291" s="313" t="s">
        <v>1309</v>
      </c>
      <c r="M291" s="313" t="s">
        <v>28</v>
      </c>
      <c r="N291" s="313" t="s">
        <v>28</v>
      </c>
      <c r="O291" s="313" t="s">
        <v>28</v>
      </c>
      <c r="P291" s="313" t="s">
        <v>1309</v>
      </c>
      <c r="Q291" s="313" t="s">
        <v>891</v>
      </c>
      <c r="R291" s="313" t="s">
        <v>28</v>
      </c>
      <c r="S291" s="313" t="s">
        <v>893</v>
      </c>
    </row>
    <row r="292" spans="1:19">
      <c r="A292" s="4">
        <v>9</v>
      </c>
      <c r="B292" s="313" t="s">
        <v>585</v>
      </c>
      <c r="C292" s="313" t="s">
        <v>586</v>
      </c>
      <c r="D292" s="313" t="s">
        <v>20</v>
      </c>
      <c r="E292" s="313" t="s">
        <v>887</v>
      </c>
      <c r="F292" s="313" t="s">
        <v>888</v>
      </c>
      <c r="G292" s="313" t="s">
        <v>92</v>
      </c>
      <c r="H292" s="313" t="s">
        <v>953</v>
      </c>
      <c r="I292" s="313" t="s">
        <v>1308</v>
      </c>
      <c r="J292" s="313" t="s">
        <v>1078</v>
      </c>
      <c r="K292" s="313" t="s">
        <v>1079</v>
      </c>
      <c r="L292" s="313" t="s">
        <v>1309</v>
      </c>
      <c r="M292" s="313" t="s">
        <v>28</v>
      </c>
      <c r="N292" s="313" t="s">
        <v>28</v>
      </c>
      <c r="O292" s="313" t="s">
        <v>28</v>
      </c>
      <c r="P292" s="313" t="s">
        <v>1309</v>
      </c>
      <c r="Q292" s="313" t="s">
        <v>891</v>
      </c>
      <c r="R292" s="313" t="s">
        <v>28</v>
      </c>
      <c r="S292" s="313" t="s">
        <v>893</v>
      </c>
    </row>
    <row r="293" spans="1:19">
      <c r="A293" s="4">
        <v>10</v>
      </c>
      <c r="B293" s="313" t="s">
        <v>585</v>
      </c>
      <c r="C293" s="313" t="s">
        <v>586</v>
      </c>
      <c r="D293" s="313" t="s">
        <v>20</v>
      </c>
      <c r="E293" s="313" t="s">
        <v>887</v>
      </c>
      <c r="F293" s="313" t="s">
        <v>888</v>
      </c>
      <c r="G293" s="313" t="s">
        <v>92</v>
      </c>
      <c r="H293" s="313" t="s">
        <v>958</v>
      </c>
      <c r="I293" s="313" t="s">
        <v>1323</v>
      </c>
      <c r="J293" s="313" t="s">
        <v>1080</v>
      </c>
      <c r="K293" s="313" t="s">
        <v>1081</v>
      </c>
      <c r="L293" s="313" t="s">
        <v>1309</v>
      </c>
      <c r="M293" s="313" t="s">
        <v>28</v>
      </c>
      <c r="N293" s="313" t="s">
        <v>28</v>
      </c>
      <c r="O293" s="313" t="s">
        <v>28</v>
      </c>
      <c r="P293" s="313" t="s">
        <v>1309</v>
      </c>
      <c r="Q293" s="313" t="s">
        <v>891</v>
      </c>
      <c r="R293" s="313" t="s">
        <v>28</v>
      </c>
      <c r="S293" s="313" t="s">
        <v>893</v>
      </c>
    </row>
    <row r="294" spans="1:19">
      <c r="A294" s="4">
        <v>11</v>
      </c>
      <c r="B294" s="313" t="s">
        <v>585</v>
      </c>
      <c r="C294" s="313" t="s">
        <v>586</v>
      </c>
      <c r="D294" s="313" t="s">
        <v>20</v>
      </c>
      <c r="E294" s="313" t="s">
        <v>887</v>
      </c>
      <c r="F294" s="313" t="s">
        <v>888</v>
      </c>
      <c r="G294" s="313" t="s">
        <v>92</v>
      </c>
      <c r="H294" s="313" t="s">
        <v>215</v>
      </c>
      <c r="I294" s="313" t="s">
        <v>1324</v>
      </c>
      <c r="J294" s="313" t="s">
        <v>1082</v>
      </c>
      <c r="K294" s="313" t="s">
        <v>1083</v>
      </c>
      <c r="L294" s="313">
        <v>3</v>
      </c>
      <c r="M294" s="313" t="s">
        <v>28</v>
      </c>
      <c r="N294" s="313" t="s">
        <v>28</v>
      </c>
      <c r="O294" s="313" t="s">
        <v>28</v>
      </c>
      <c r="P294" s="313">
        <v>3</v>
      </c>
      <c r="Q294" s="313" t="s">
        <v>891</v>
      </c>
      <c r="R294" s="313" t="s">
        <v>28</v>
      </c>
      <c r="S294" s="313" t="s">
        <v>893</v>
      </c>
    </row>
    <row r="295" spans="1:19">
      <c r="A295" s="4">
        <v>12</v>
      </c>
      <c r="B295" s="313" t="s">
        <v>585</v>
      </c>
      <c r="C295" s="313" t="s">
        <v>586</v>
      </c>
      <c r="D295" s="313" t="s">
        <v>20</v>
      </c>
      <c r="E295" s="313" t="s">
        <v>908</v>
      </c>
      <c r="F295" s="313" t="s">
        <v>909</v>
      </c>
      <c r="G295" s="313" t="s">
        <v>84</v>
      </c>
      <c r="H295" s="313" t="s">
        <v>1084</v>
      </c>
      <c r="I295" s="313" t="s">
        <v>1359</v>
      </c>
      <c r="J295" s="313" t="s">
        <v>889</v>
      </c>
      <c r="K295" s="313" t="s">
        <v>890</v>
      </c>
      <c r="L295" s="313" t="s">
        <v>19</v>
      </c>
      <c r="M295" s="313" t="s">
        <v>28</v>
      </c>
      <c r="N295" s="313" t="s">
        <v>28</v>
      </c>
      <c r="O295" s="313" t="s">
        <v>28</v>
      </c>
      <c r="P295" s="313" t="s">
        <v>19</v>
      </c>
      <c r="Q295" s="313" t="s">
        <v>891</v>
      </c>
      <c r="R295" s="313" t="s">
        <v>28</v>
      </c>
      <c r="S295" s="313" t="s">
        <v>893</v>
      </c>
    </row>
    <row r="296" spans="1:19">
      <c r="A296" s="4">
        <v>13</v>
      </c>
      <c r="B296" s="313" t="s">
        <v>585</v>
      </c>
      <c r="C296" s="313" t="s">
        <v>586</v>
      </c>
      <c r="D296" s="313" t="s">
        <v>20</v>
      </c>
      <c r="E296" s="313" t="s">
        <v>908</v>
      </c>
      <c r="F296" s="313" t="s">
        <v>909</v>
      </c>
      <c r="G296" s="313" t="s">
        <v>84</v>
      </c>
      <c r="H296" s="313" t="s">
        <v>204</v>
      </c>
      <c r="I296" s="313" t="s">
        <v>1314</v>
      </c>
      <c r="J296" s="313" t="s">
        <v>1085</v>
      </c>
      <c r="K296" s="313" t="s">
        <v>1086</v>
      </c>
      <c r="L296" s="313" t="s">
        <v>19</v>
      </c>
      <c r="M296" s="313" t="s">
        <v>28</v>
      </c>
      <c r="N296" s="313" t="s">
        <v>28</v>
      </c>
      <c r="O296" s="313" t="s">
        <v>28</v>
      </c>
      <c r="P296" s="313" t="s">
        <v>19</v>
      </c>
      <c r="Q296" s="313" t="s">
        <v>891</v>
      </c>
      <c r="R296" s="313" t="s">
        <v>28</v>
      </c>
      <c r="S296" s="313" t="s">
        <v>893</v>
      </c>
    </row>
    <row r="297" spans="1:19">
      <c r="A297" s="4">
        <v>14</v>
      </c>
      <c r="B297" s="313" t="s">
        <v>585</v>
      </c>
      <c r="C297" s="313" t="s">
        <v>586</v>
      </c>
      <c r="D297" s="313" t="s">
        <v>20</v>
      </c>
      <c r="E297" s="313" t="s">
        <v>908</v>
      </c>
      <c r="F297" s="313" t="s">
        <v>909</v>
      </c>
      <c r="G297" s="313" t="s">
        <v>84</v>
      </c>
      <c r="H297" s="313" t="s">
        <v>689</v>
      </c>
      <c r="I297" s="313" t="s">
        <v>1317</v>
      </c>
      <c r="J297" s="313" t="s">
        <v>1087</v>
      </c>
      <c r="K297" s="313" t="s">
        <v>1088</v>
      </c>
      <c r="L297" s="313" t="s">
        <v>19</v>
      </c>
      <c r="M297" s="313" t="s">
        <v>28</v>
      </c>
      <c r="N297" s="313" t="s">
        <v>28</v>
      </c>
      <c r="O297" s="313" t="s">
        <v>28</v>
      </c>
      <c r="P297" s="313" t="s">
        <v>19</v>
      </c>
      <c r="Q297" s="313" t="s">
        <v>891</v>
      </c>
      <c r="R297" s="313" t="s">
        <v>28</v>
      </c>
      <c r="S297" s="313" t="s">
        <v>893</v>
      </c>
    </row>
    <row r="298" spans="1:19">
      <c r="A298" s="4">
        <v>15</v>
      </c>
      <c r="B298" s="313" t="s">
        <v>585</v>
      </c>
      <c r="C298" s="313" t="s">
        <v>586</v>
      </c>
      <c r="D298" s="313" t="s">
        <v>20</v>
      </c>
      <c r="E298" s="313" t="s">
        <v>908</v>
      </c>
      <c r="F298" s="313" t="s">
        <v>909</v>
      </c>
      <c r="G298" s="313" t="s">
        <v>84</v>
      </c>
      <c r="H298" s="313" t="s">
        <v>981</v>
      </c>
      <c r="I298" s="313" t="s">
        <v>1316</v>
      </c>
      <c r="J298" s="313" t="s">
        <v>1089</v>
      </c>
      <c r="K298" s="313" t="s">
        <v>1090</v>
      </c>
      <c r="L298" s="313" t="s">
        <v>19</v>
      </c>
      <c r="M298" s="313" t="s">
        <v>28</v>
      </c>
      <c r="N298" s="313" t="s">
        <v>28</v>
      </c>
      <c r="O298" s="313" t="s">
        <v>28</v>
      </c>
      <c r="P298" s="313" t="s">
        <v>19</v>
      </c>
      <c r="Q298" s="313" t="s">
        <v>891</v>
      </c>
      <c r="R298" s="313" t="s">
        <v>28</v>
      </c>
      <c r="S298" s="313" t="s">
        <v>893</v>
      </c>
    </row>
    <row r="299" spans="1:19">
      <c r="A299" s="4">
        <v>16</v>
      </c>
      <c r="B299" s="313" t="s">
        <v>585</v>
      </c>
      <c r="C299" s="313" t="s">
        <v>586</v>
      </c>
      <c r="D299" s="313" t="s">
        <v>20</v>
      </c>
      <c r="E299" s="313" t="s">
        <v>908</v>
      </c>
      <c r="F299" s="313" t="s">
        <v>909</v>
      </c>
      <c r="G299" s="313" t="s">
        <v>84</v>
      </c>
      <c r="H299" s="313" t="s">
        <v>965</v>
      </c>
      <c r="I299" s="313" t="s">
        <v>1316</v>
      </c>
      <c r="J299" s="313" t="s">
        <v>1091</v>
      </c>
      <c r="K299" s="313" t="s">
        <v>1092</v>
      </c>
      <c r="L299" s="313" t="s">
        <v>19</v>
      </c>
      <c r="M299" s="313" t="s">
        <v>28</v>
      </c>
      <c r="N299" s="313" t="s">
        <v>28</v>
      </c>
      <c r="O299" s="313" t="s">
        <v>28</v>
      </c>
      <c r="P299" s="313" t="s">
        <v>19</v>
      </c>
      <c r="Q299" s="313" t="s">
        <v>891</v>
      </c>
      <c r="R299" s="313" t="s">
        <v>28</v>
      </c>
      <c r="S299" s="313" t="s">
        <v>893</v>
      </c>
    </row>
    <row r="300" spans="1:19">
      <c r="A300" s="4">
        <v>17</v>
      </c>
      <c r="B300" s="313" t="s">
        <v>585</v>
      </c>
      <c r="C300" s="313" t="s">
        <v>586</v>
      </c>
      <c r="D300" s="313" t="s">
        <v>20</v>
      </c>
      <c r="E300" s="313" t="s">
        <v>908</v>
      </c>
      <c r="F300" s="313" t="s">
        <v>909</v>
      </c>
      <c r="G300" s="313" t="s">
        <v>84</v>
      </c>
      <c r="H300" s="313" t="s">
        <v>688</v>
      </c>
      <c r="I300" s="313" t="s">
        <v>1311</v>
      </c>
      <c r="J300" s="313" t="s">
        <v>1093</v>
      </c>
      <c r="K300" s="313" t="s">
        <v>1094</v>
      </c>
      <c r="L300" s="313" t="s">
        <v>19</v>
      </c>
      <c r="M300" s="313" t="s">
        <v>28</v>
      </c>
      <c r="N300" s="313" t="s">
        <v>28</v>
      </c>
      <c r="O300" s="313" t="s">
        <v>28</v>
      </c>
      <c r="P300" s="313" t="s">
        <v>19</v>
      </c>
      <c r="Q300" s="313" t="s">
        <v>891</v>
      </c>
      <c r="R300" s="313" t="s">
        <v>28</v>
      </c>
      <c r="S300" s="313" t="s">
        <v>893</v>
      </c>
    </row>
    <row r="301" spans="1:19">
      <c r="A301" s="4">
        <v>18</v>
      </c>
      <c r="B301" s="313" t="s">
        <v>585</v>
      </c>
      <c r="C301" s="313" t="s">
        <v>586</v>
      </c>
      <c r="D301" s="313" t="s">
        <v>20</v>
      </c>
      <c r="E301" s="313" t="s">
        <v>908</v>
      </c>
      <c r="F301" s="313" t="s">
        <v>909</v>
      </c>
      <c r="G301" s="313" t="s">
        <v>84</v>
      </c>
      <c r="H301" s="313" t="s">
        <v>1095</v>
      </c>
      <c r="I301" s="313" t="s">
        <v>1431</v>
      </c>
      <c r="J301" s="313" t="s">
        <v>1096</v>
      </c>
      <c r="K301" s="313" t="s">
        <v>1097</v>
      </c>
      <c r="L301" s="313" t="s">
        <v>19</v>
      </c>
      <c r="M301" s="313" t="s">
        <v>28</v>
      </c>
      <c r="N301" s="313" t="s">
        <v>28</v>
      </c>
      <c r="O301" s="313" t="s">
        <v>28</v>
      </c>
      <c r="P301" s="313" t="s">
        <v>19</v>
      </c>
      <c r="Q301" s="313" t="s">
        <v>891</v>
      </c>
      <c r="R301" s="313" t="s">
        <v>28</v>
      </c>
      <c r="S301" s="313" t="s">
        <v>893</v>
      </c>
    </row>
    <row r="302" spans="1:19">
      <c r="A302" s="4">
        <v>19</v>
      </c>
      <c r="B302" s="313" t="s">
        <v>585</v>
      </c>
      <c r="C302" s="313" t="s">
        <v>586</v>
      </c>
      <c r="D302" s="313" t="s">
        <v>20</v>
      </c>
      <c r="E302" s="313" t="s">
        <v>908</v>
      </c>
      <c r="F302" s="313" t="s">
        <v>909</v>
      </c>
      <c r="G302" s="313" t="s">
        <v>84</v>
      </c>
      <c r="H302" s="313" t="s">
        <v>1098</v>
      </c>
      <c r="I302" s="313" t="s">
        <v>1325</v>
      </c>
      <c r="J302" s="313" t="s">
        <v>1099</v>
      </c>
      <c r="K302" s="313" t="s">
        <v>1100</v>
      </c>
      <c r="L302" s="313" t="s">
        <v>19</v>
      </c>
      <c r="M302" s="313" t="s">
        <v>28</v>
      </c>
      <c r="N302" s="313" t="s">
        <v>28</v>
      </c>
      <c r="O302" s="313" t="s">
        <v>28</v>
      </c>
      <c r="P302" s="313" t="s">
        <v>19</v>
      </c>
      <c r="Q302" s="313" t="s">
        <v>891</v>
      </c>
      <c r="R302" s="313" t="s">
        <v>28</v>
      </c>
      <c r="S302" s="313" t="s">
        <v>893</v>
      </c>
    </row>
    <row r="303" spans="1:19">
      <c r="A303" s="4">
        <v>20</v>
      </c>
      <c r="B303" s="313" t="s">
        <v>585</v>
      </c>
      <c r="C303" s="313" t="s">
        <v>586</v>
      </c>
      <c r="D303" s="313" t="s">
        <v>20</v>
      </c>
      <c r="E303" s="313" t="s">
        <v>908</v>
      </c>
      <c r="F303" s="313" t="s">
        <v>909</v>
      </c>
      <c r="G303" s="313" t="s">
        <v>84</v>
      </c>
      <c r="H303" s="313" t="s">
        <v>1101</v>
      </c>
      <c r="I303" s="313" t="s">
        <v>1342</v>
      </c>
      <c r="J303" s="313" t="s">
        <v>1102</v>
      </c>
      <c r="K303" s="313" t="s">
        <v>1103</v>
      </c>
      <c r="L303" s="313" t="s">
        <v>19</v>
      </c>
      <c r="M303" s="313" t="s">
        <v>28</v>
      </c>
      <c r="N303" s="313" t="s">
        <v>28</v>
      </c>
      <c r="O303" s="313" t="s">
        <v>28</v>
      </c>
      <c r="P303" s="313" t="s">
        <v>19</v>
      </c>
      <c r="Q303" s="313" t="s">
        <v>891</v>
      </c>
      <c r="R303" s="313" t="s">
        <v>28</v>
      </c>
      <c r="S303" s="313" t="s">
        <v>893</v>
      </c>
    </row>
    <row r="304" spans="1:19">
      <c r="A304" s="4">
        <v>21</v>
      </c>
      <c r="B304" s="313" t="s">
        <v>585</v>
      </c>
      <c r="C304" s="313" t="s">
        <v>586</v>
      </c>
      <c r="D304" s="313" t="s">
        <v>20</v>
      </c>
      <c r="E304" s="313" t="s">
        <v>1104</v>
      </c>
      <c r="F304" s="313" t="s">
        <v>1105</v>
      </c>
      <c r="G304" s="313" t="s">
        <v>84</v>
      </c>
      <c r="H304" s="313" t="s">
        <v>976</v>
      </c>
      <c r="I304" s="313" t="s">
        <v>1313</v>
      </c>
      <c r="J304" s="313" t="s">
        <v>1106</v>
      </c>
      <c r="K304" s="313" t="s">
        <v>1107</v>
      </c>
      <c r="L304" s="313" t="s">
        <v>19</v>
      </c>
      <c r="M304" s="313" t="s">
        <v>28</v>
      </c>
      <c r="N304" s="313" t="s">
        <v>28</v>
      </c>
      <c r="O304" s="313" t="s">
        <v>28</v>
      </c>
      <c r="P304" s="313" t="s">
        <v>19</v>
      </c>
      <c r="Q304" s="313" t="s">
        <v>891</v>
      </c>
      <c r="R304" s="313" t="s">
        <v>28</v>
      </c>
      <c r="S304" s="313" t="s">
        <v>893</v>
      </c>
    </row>
    <row r="305" spans="1:19">
      <c r="A305" s="4">
        <v>22</v>
      </c>
      <c r="B305" s="313" t="s">
        <v>585</v>
      </c>
      <c r="C305" s="313" t="s">
        <v>586</v>
      </c>
      <c r="D305" s="313" t="s">
        <v>20</v>
      </c>
      <c r="E305" s="313" t="s">
        <v>1104</v>
      </c>
      <c r="F305" s="313" t="s">
        <v>1105</v>
      </c>
      <c r="G305" s="313" t="s">
        <v>84</v>
      </c>
      <c r="H305" s="313" t="s">
        <v>222</v>
      </c>
      <c r="I305" s="313" t="s">
        <v>1313</v>
      </c>
      <c r="J305" s="313" t="s">
        <v>1108</v>
      </c>
      <c r="K305" s="313" t="s">
        <v>1109</v>
      </c>
      <c r="L305" s="313" t="s">
        <v>19</v>
      </c>
      <c r="M305" s="313" t="s">
        <v>28</v>
      </c>
      <c r="N305" s="313" t="s">
        <v>28</v>
      </c>
      <c r="O305" s="313" t="s">
        <v>28</v>
      </c>
      <c r="P305" s="313" t="s">
        <v>19</v>
      </c>
      <c r="Q305" s="313" t="s">
        <v>891</v>
      </c>
      <c r="R305" s="313" t="s">
        <v>28</v>
      </c>
      <c r="S305" s="313" t="s">
        <v>893</v>
      </c>
    </row>
    <row r="306" spans="1:19">
      <c r="A306" s="4">
        <v>23</v>
      </c>
      <c r="B306" s="313" t="s">
        <v>585</v>
      </c>
      <c r="C306" s="313" t="s">
        <v>586</v>
      </c>
      <c r="D306" s="313" t="s">
        <v>20</v>
      </c>
      <c r="E306" s="313" t="s">
        <v>1104</v>
      </c>
      <c r="F306" s="313" t="s">
        <v>1105</v>
      </c>
      <c r="G306" s="313" t="s">
        <v>84</v>
      </c>
      <c r="H306" s="313" t="s">
        <v>958</v>
      </c>
      <c r="I306" s="313" t="s">
        <v>1313</v>
      </c>
      <c r="J306" s="313" t="s">
        <v>1110</v>
      </c>
      <c r="K306" s="313" t="s">
        <v>1111</v>
      </c>
      <c r="L306" s="313" t="s">
        <v>19</v>
      </c>
      <c r="M306" s="313" t="s">
        <v>28</v>
      </c>
      <c r="N306" s="313" t="s">
        <v>28</v>
      </c>
      <c r="O306" s="313" t="s">
        <v>28</v>
      </c>
      <c r="P306" s="313" t="s">
        <v>19</v>
      </c>
      <c r="Q306" s="313" t="s">
        <v>891</v>
      </c>
      <c r="R306" s="313" t="s">
        <v>28</v>
      </c>
      <c r="S306" s="313" t="s">
        <v>893</v>
      </c>
    </row>
    <row r="307" spans="1:19">
      <c r="A307" s="4">
        <v>24</v>
      </c>
      <c r="B307" s="313" t="s">
        <v>585</v>
      </c>
      <c r="C307" s="313" t="s">
        <v>586</v>
      </c>
      <c r="D307" s="313" t="s">
        <v>20</v>
      </c>
      <c r="E307" s="313" t="s">
        <v>1104</v>
      </c>
      <c r="F307" s="313" t="s">
        <v>1105</v>
      </c>
      <c r="G307" s="313" t="s">
        <v>84</v>
      </c>
      <c r="H307" s="313" t="s">
        <v>950</v>
      </c>
      <c r="I307" s="313" t="s">
        <v>1308</v>
      </c>
      <c r="J307" s="313" t="s">
        <v>1112</v>
      </c>
      <c r="K307" s="313" t="s">
        <v>1113</v>
      </c>
      <c r="L307" s="313" t="s">
        <v>19</v>
      </c>
      <c r="M307" s="313" t="s">
        <v>28</v>
      </c>
      <c r="N307" s="313" t="s">
        <v>28</v>
      </c>
      <c r="O307" s="313" t="s">
        <v>28</v>
      </c>
      <c r="P307" s="313" t="s">
        <v>19</v>
      </c>
      <c r="Q307" s="313" t="s">
        <v>891</v>
      </c>
      <c r="R307" s="313" t="s">
        <v>28</v>
      </c>
      <c r="S307" s="313" t="s">
        <v>893</v>
      </c>
    </row>
    <row r="308" spans="1:19">
      <c r="A308" s="4">
        <v>25</v>
      </c>
      <c r="B308" s="313" t="s">
        <v>585</v>
      </c>
      <c r="C308" s="313" t="s">
        <v>586</v>
      </c>
      <c r="D308" s="313" t="s">
        <v>20</v>
      </c>
      <c r="E308" s="313" t="s">
        <v>1104</v>
      </c>
      <c r="F308" s="313" t="s">
        <v>1105</v>
      </c>
      <c r="G308" s="313" t="s">
        <v>84</v>
      </c>
      <c r="H308" s="313" t="s">
        <v>953</v>
      </c>
      <c r="I308" s="313" t="s">
        <v>1308</v>
      </c>
      <c r="J308" s="313" t="s">
        <v>1114</v>
      </c>
      <c r="K308" s="313" t="s">
        <v>1115</v>
      </c>
      <c r="L308" s="313" t="s">
        <v>19</v>
      </c>
      <c r="M308" s="313" t="s">
        <v>28</v>
      </c>
      <c r="N308" s="313" t="s">
        <v>28</v>
      </c>
      <c r="O308" s="313" t="s">
        <v>28</v>
      </c>
      <c r="P308" s="313" t="s">
        <v>19</v>
      </c>
      <c r="Q308" s="313" t="s">
        <v>891</v>
      </c>
      <c r="R308" s="313" t="s">
        <v>28</v>
      </c>
      <c r="S308" s="313" t="s">
        <v>893</v>
      </c>
    </row>
    <row r="309" spans="1:19">
      <c r="A309" s="4">
        <v>26</v>
      </c>
      <c r="B309" s="313" t="s">
        <v>585</v>
      </c>
      <c r="C309" s="313" t="s">
        <v>586</v>
      </c>
      <c r="D309" s="313" t="s">
        <v>20</v>
      </c>
      <c r="E309" s="313" t="s">
        <v>1116</v>
      </c>
      <c r="F309" s="313" t="s">
        <v>1117</v>
      </c>
      <c r="G309" s="313" t="s">
        <v>125</v>
      </c>
      <c r="H309" s="313" t="s">
        <v>968</v>
      </c>
      <c r="I309" s="313" t="s">
        <v>1308</v>
      </c>
      <c r="J309" s="313" t="s">
        <v>1118</v>
      </c>
      <c r="K309" s="313" t="s">
        <v>1119</v>
      </c>
      <c r="L309" s="313" t="s">
        <v>1337</v>
      </c>
      <c r="M309" s="313" t="s">
        <v>28</v>
      </c>
      <c r="N309" s="313" t="s">
        <v>28</v>
      </c>
      <c r="O309" s="313" t="s">
        <v>28</v>
      </c>
      <c r="P309" s="313" t="s">
        <v>1337</v>
      </c>
      <c r="Q309" s="313" t="s">
        <v>891</v>
      </c>
      <c r="R309" s="313" t="s">
        <v>28</v>
      </c>
      <c r="S309" s="313" t="s">
        <v>893</v>
      </c>
    </row>
    <row r="310" spans="1:19">
      <c r="A310" s="4">
        <v>27</v>
      </c>
      <c r="B310" s="313" t="s">
        <v>585</v>
      </c>
      <c r="C310" s="313" t="s">
        <v>586</v>
      </c>
      <c r="D310" s="313" t="s">
        <v>20</v>
      </c>
      <c r="E310" s="313" t="s">
        <v>1116</v>
      </c>
      <c r="F310" s="313" t="s">
        <v>1117</v>
      </c>
      <c r="G310" s="313" t="s">
        <v>125</v>
      </c>
      <c r="H310" s="313" t="s">
        <v>971</v>
      </c>
      <c r="I310" s="313" t="s">
        <v>1308</v>
      </c>
      <c r="J310" s="313" t="s">
        <v>1120</v>
      </c>
      <c r="K310" s="313" t="s">
        <v>1121</v>
      </c>
      <c r="L310" s="313" t="s">
        <v>1337</v>
      </c>
      <c r="M310" s="313" t="s">
        <v>28</v>
      </c>
      <c r="N310" s="313" t="s">
        <v>28</v>
      </c>
      <c r="O310" s="313" t="s">
        <v>28</v>
      </c>
      <c r="P310" s="313" t="s">
        <v>1337</v>
      </c>
      <c r="Q310" s="313" t="s">
        <v>891</v>
      </c>
      <c r="R310" s="313" t="s">
        <v>28</v>
      </c>
      <c r="S310" s="313" t="s">
        <v>893</v>
      </c>
    </row>
    <row r="311" spans="1:19">
      <c r="A311" s="4">
        <v>28</v>
      </c>
      <c r="B311" s="313" t="s">
        <v>585</v>
      </c>
      <c r="C311" s="313" t="s">
        <v>586</v>
      </c>
      <c r="D311" s="313" t="s">
        <v>20</v>
      </c>
      <c r="E311" s="313" t="s">
        <v>1122</v>
      </c>
      <c r="F311" s="313" t="s">
        <v>1123</v>
      </c>
      <c r="G311" s="313" t="s">
        <v>84</v>
      </c>
      <c r="H311" s="313" t="s">
        <v>696</v>
      </c>
      <c r="I311" s="313" t="s">
        <v>1311</v>
      </c>
      <c r="J311" s="313" t="s">
        <v>1124</v>
      </c>
      <c r="K311" s="313" t="s">
        <v>1125</v>
      </c>
      <c r="L311" s="313" t="s">
        <v>19</v>
      </c>
      <c r="M311" s="313" t="s">
        <v>28</v>
      </c>
      <c r="N311" s="313" t="s">
        <v>28</v>
      </c>
      <c r="O311" s="313" t="s">
        <v>28</v>
      </c>
      <c r="P311" s="313" t="s">
        <v>19</v>
      </c>
      <c r="Q311" s="313" t="s">
        <v>891</v>
      </c>
      <c r="R311" s="313" t="s">
        <v>28</v>
      </c>
      <c r="S311" s="313" t="s">
        <v>893</v>
      </c>
    </row>
    <row r="312" spans="1:19">
      <c r="A312" s="4">
        <v>29</v>
      </c>
      <c r="B312" s="313" t="s">
        <v>585</v>
      </c>
      <c r="C312" s="313" t="s">
        <v>586</v>
      </c>
      <c r="D312" s="313" t="s">
        <v>20</v>
      </c>
      <c r="E312" s="313" t="s">
        <v>1126</v>
      </c>
      <c r="F312" s="315" t="s">
        <v>1127</v>
      </c>
      <c r="G312" s="313" t="s">
        <v>84</v>
      </c>
      <c r="H312" s="313" t="s">
        <v>78</v>
      </c>
      <c r="I312" s="313" t="s">
        <v>1308</v>
      </c>
      <c r="J312" s="313" t="s">
        <v>1128</v>
      </c>
      <c r="K312" s="313" t="s">
        <v>1129</v>
      </c>
      <c r="L312" s="313">
        <v>2</v>
      </c>
      <c r="M312" s="313" t="s">
        <v>28</v>
      </c>
      <c r="N312" s="313" t="s">
        <v>28</v>
      </c>
      <c r="O312" s="313" t="s">
        <v>28</v>
      </c>
      <c r="P312" s="313">
        <v>2</v>
      </c>
      <c r="Q312" s="313" t="s">
        <v>891</v>
      </c>
      <c r="R312" s="313" t="s">
        <v>28</v>
      </c>
      <c r="S312" s="313" t="s">
        <v>893</v>
      </c>
    </row>
    <row r="313" spans="1:19">
      <c r="A313" s="4">
        <v>30</v>
      </c>
      <c r="B313" s="313" t="s">
        <v>585</v>
      </c>
      <c r="C313" s="313" t="s">
        <v>586</v>
      </c>
      <c r="D313" s="313" t="s">
        <v>20</v>
      </c>
      <c r="E313" s="313" t="s">
        <v>1126</v>
      </c>
      <c r="F313" s="313" t="s">
        <v>1130</v>
      </c>
      <c r="G313" s="313" t="s">
        <v>84</v>
      </c>
      <c r="H313" s="313" t="s">
        <v>72</v>
      </c>
      <c r="I313" s="313" t="s">
        <v>1308</v>
      </c>
      <c r="J313" s="313" t="s">
        <v>1131</v>
      </c>
      <c r="K313" s="313" t="s">
        <v>1132</v>
      </c>
      <c r="L313" s="313">
        <v>2</v>
      </c>
      <c r="M313" s="313" t="s">
        <v>28</v>
      </c>
      <c r="N313" s="313" t="s">
        <v>28</v>
      </c>
      <c r="O313" s="313" t="s">
        <v>28</v>
      </c>
      <c r="P313" s="313">
        <v>2</v>
      </c>
      <c r="Q313" s="313" t="s">
        <v>891</v>
      </c>
      <c r="R313" s="313" t="s">
        <v>28</v>
      </c>
      <c r="S313" s="313" t="s">
        <v>893</v>
      </c>
    </row>
    <row r="314" spans="1:19">
      <c r="A314" s="4">
        <v>31</v>
      </c>
      <c r="B314" s="313" t="s">
        <v>585</v>
      </c>
      <c r="C314" s="313" t="s">
        <v>586</v>
      </c>
      <c r="D314" s="313" t="s">
        <v>20</v>
      </c>
      <c r="E314" s="313" t="s">
        <v>1133</v>
      </c>
      <c r="F314" s="313" t="s">
        <v>1134</v>
      </c>
      <c r="G314" s="313" t="s">
        <v>92</v>
      </c>
      <c r="H314" s="313" t="s">
        <v>79</v>
      </c>
      <c r="I314" s="313" t="s">
        <v>1324</v>
      </c>
      <c r="J314" s="313" t="s">
        <v>1135</v>
      </c>
      <c r="K314" s="313" t="s">
        <v>1136</v>
      </c>
      <c r="L314" s="313" t="s">
        <v>1309</v>
      </c>
      <c r="M314" s="313" t="s">
        <v>28</v>
      </c>
      <c r="N314" s="313" t="s">
        <v>28</v>
      </c>
      <c r="O314" s="313" t="s">
        <v>28</v>
      </c>
      <c r="P314" s="313" t="s">
        <v>1309</v>
      </c>
      <c r="Q314" s="313" t="s">
        <v>891</v>
      </c>
      <c r="R314" s="313" t="s">
        <v>28</v>
      </c>
      <c r="S314" s="313" t="s">
        <v>893</v>
      </c>
    </row>
    <row r="315" spans="1:19">
      <c r="A315" s="4">
        <v>32</v>
      </c>
      <c r="B315" s="313" t="s">
        <v>585</v>
      </c>
      <c r="C315" s="313" t="s">
        <v>586</v>
      </c>
      <c r="D315" s="313" t="s">
        <v>20</v>
      </c>
      <c r="E315" s="313" t="s">
        <v>1137</v>
      </c>
      <c r="F315" s="313" t="s">
        <v>1138</v>
      </c>
      <c r="G315" s="313" t="s">
        <v>92</v>
      </c>
      <c r="H315" s="313" t="s">
        <v>79</v>
      </c>
      <c r="I315" s="313" t="s">
        <v>1324</v>
      </c>
      <c r="J315" s="313" t="s">
        <v>1139</v>
      </c>
      <c r="K315" s="313" t="s">
        <v>1140</v>
      </c>
      <c r="L315" s="313" t="s">
        <v>1309</v>
      </c>
      <c r="M315" s="313" t="s">
        <v>28</v>
      </c>
      <c r="N315" s="313" t="s">
        <v>28</v>
      </c>
      <c r="O315" s="313" t="s">
        <v>28</v>
      </c>
      <c r="P315" s="313" t="s">
        <v>1309</v>
      </c>
      <c r="Q315" s="313" t="s">
        <v>891</v>
      </c>
      <c r="R315" s="313" t="s">
        <v>28</v>
      </c>
      <c r="S315" s="313" t="s">
        <v>893</v>
      </c>
    </row>
    <row r="316" spans="1:19">
      <c r="A316" s="4">
        <v>33</v>
      </c>
      <c r="B316" s="313" t="s">
        <v>585</v>
      </c>
      <c r="C316" s="313" t="s">
        <v>586</v>
      </c>
      <c r="D316" s="313" t="s">
        <v>20</v>
      </c>
      <c r="E316" s="313" t="s">
        <v>1141</v>
      </c>
      <c r="F316" s="313" t="s">
        <v>1142</v>
      </c>
      <c r="G316" s="313" t="s">
        <v>84</v>
      </c>
      <c r="H316" s="313" t="s">
        <v>72</v>
      </c>
      <c r="I316" s="313" t="s">
        <v>1308</v>
      </c>
      <c r="J316" s="313" t="s">
        <v>1143</v>
      </c>
      <c r="K316" s="313" t="s">
        <v>1144</v>
      </c>
      <c r="L316" s="313" t="s">
        <v>1309</v>
      </c>
      <c r="M316" s="313" t="s">
        <v>28</v>
      </c>
      <c r="N316" s="313" t="s">
        <v>28</v>
      </c>
      <c r="O316" s="313" t="s">
        <v>28</v>
      </c>
      <c r="P316" s="313" t="s">
        <v>1309</v>
      </c>
      <c r="Q316" s="313" t="s">
        <v>891</v>
      </c>
      <c r="R316" s="313" t="s">
        <v>28</v>
      </c>
      <c r="S316" s="313" t="s">
        <v>893</v>
      </c>
    </row>
    <row r="317" spans="1:19">
      <c r="A317" s="4">
        <v>34</v>
      </c>
      <c r="B317" s="313" t="s">
        <v>585</v>
      </c>
      <c r="C317" s="313" t="s">
        <v>586</v>
      </c>
      <c r="D317" s="313" t="s">
        <v>20</v>
      </c>
      <c r="E317" s="313" t="s">
        <v>1141</v>
      </c>
      <c r="F317" s="313" t="s">
        <v>1142</v>
      </c>
      <c r="G317" s="313" t="s">
        <v>84</v>
      </c>
      <c r="H317" s="313" t="s">
        <v>78</v>
      </c>
      <c r="I317" s="313" t="s">
        <v>1308</v>
      </c>
      <c r="J317" s="313" t="s">
        <v>1145</v>
      </c>
      <c r="K317" s="313" t="s">
        <v>1146</v>
      </c>
      <c r="L317" s="313" t="s">
        <v>1309</v>
      </c>
      <c r="M317" s="313" t="s">
        <v>28</v>
      </c>
      <c r="N317" s="313" t="s">
        <v>28</v>
      </c>
      <c r="O317" s="313" t="s">
        <v>28</v>
      </c>
      <c r="P317" s="313" t="s">
        <v>1309</v>
      </c>
      <c r="Q317" s="313" t="s">
        <v>891</v>
      </c>
      <c r="R317" s="313" t="s">
        <v>28</v>
      </c>
      <c r="S317" s="313" t="s">
        <v>893</v>
      </c>
    </row>
    <row r="318" spans="1:19">
      <c r="A318" s="4">
        <v>35</v>
      </c>
      <c r="B318" s="313" t="s">
        <v>585</v>
      </c>
      <c r="C318" s="313" t="s">
        <v>586</v>
      </c>
      <c r="D318" s="313" t="s">
        <v>20</v>
      </c>
      <c r="E318" s="313" t="s">
        <v>1432</v>
      </c>
      <c r="F318" s="313" t="s">
        <v>1433</v>
      </c>
      <c r="G318" s="313" t="s">
        <v>84</v>
      </c>
      <c r="H318" s="313" t="s">
        <v>734</v>
      </c>
      <c r="I318" s="313" t="s">
        <v>1434</v>
      </c>
      <c r="J318" s="313" t="s">
        <v>1435</v>
      </c>
      <c r="K318" s="313" t="s">
        <v>1436</v>
      </c>
      <c r="L318" s="313" t="s">
        <v>19</v>
      </c>
      <c r="M318" s="313" t="s">
        <v>28</v>
      </c>
      <c r="N318" s="313" t="s">
        <v>28</v>
      </c>
      <c r="O318" s="313" t="s">
        <v>28</v>
      </c>
      <c r="P318" s="313" t="s">
        <v>19</v>
      </c>
      <c r="Q318" s="313" t="s">
        <v>891</v>
      </c>
      <c r="R318" s="313" t="s">
        <v>28</v>
      </c>
      <c r="S318" s="313" t="s">
        <v>893</v>
      </c>
    </row>
    <row r="319" spans="1:19">
      <c r="A319" s="4">
        <v>36</v>
      </c>
      <c r="B319" s="313" t="s">
        <v>585</v>
      </c>
      <c r="C319" s="313" t="s">
        <v>586</v>
      </c>
      <c r="D319" s="313" t="s">
        <v>20</v>
      </c>
      <c r="E319" s="313" t="s">
        <v>1147</v>
      </c>
      <c r="F319" s="313" t="s">
        <v>1148</v>
      </c>
      <c r="G319" s="313" t="s">
        <v>464</v>
      </c>
      <c r="H319" s="313" t="s">
        <v>1149</v>
      </c>
      <c r="I319" s="313" t="s">
        <v>1343</v>
      </c>
      <c r="J319" s="313" t="s">
        <v>1150</v>
      </c>
      <c r="K319" s="313" t="s">
        <v>1151</v>
      </c>
      <c r="L319" s="313" t="s">
        <v>586</v>
      </c>
      <c r="M319" s="313" t="s">
        <v>28</v>
      </c>
      <c r="N319" s="313" t="s">
        <v>28</v>
      </c>
      <c r="O319" s="313" t="s">
        <v>28</v>
      </c>
      <c r="P319" s="313" t="s">
        <v>586</v>
      </c>
      <c r="Q319" s="313" t="s">
        <v>891</v>
      </c>
      <c r="R319" s="313" t="s">
        <v>28</v>
      </c>
      <c r="S319" s="313" t="s">
        <v>893</v>
      </c>
    </row>
    <row r="320" spans="1:19">
      <c r="A320" s="4">
        <v>37</v>
      </c>
      <c r="B320" s="313" t="s">
        <v>585</v>
      </c>
      <c r="C320" s="313" t="s">
        <v>586</v>
      </c>
      <c r="D320" s="313" t="s">
        <v>20</v>
      </c>
      <c r="E320" s="313" t="s">
        <v>1152</v>
      </c>
      <c r="F320" s="313" t="s">
        <v>1153</v>
      </c>
      <c r="G320" s="313" t="s">
        <v>84</v>
      </c>
      <c r="H320" s="313" t="s">
        <v>120</v>
      </c>
      <c r="I320" s="313" t="s">
        <v>1310</v>
      </c>
      <c r="J320" s="313" t="s">
        <v>1154</v>
      </c>
      <c r="K320" s="313" t="s">
        <v>1155</v>
      </c>
      <c r="L320" s="313" t="s">
        <v>19</v>
      </c>
      <c r="M320" s="313" t="s">
        <v>28</v>
      </c>
      <c r="N320" s="313" t="s">
        <v>28</v>
      </c>
      <c r="O320" s="313" t="s">
        <v>28</v>
      </c>
      <c r="P320" s="313" t="s">
        <v>19</v>
      </c>
      <c r="Q320" s="313" t="s">
        <v>891</v>
      </c>
      <c r="R320" s="313" t="s">
        <v>28</v>
      </c>
      <c r="S320" s="313" t="s">
        <v>893</v>
      </c>
    </row>
    <row r="321" spans="1:19">
      <c r="A321" s="4">
        <v>38</v>
      </c>
      <c r="B321" s="313" t="s">
        <v>585</v>
      </c>
      <c r="C321" s="313" t="s">
        <v>586</v>
      </c>
      <c r="D321" s="313" t="s">
        <v>20</v>
      </c>
      <c r="E321" s="313" t="s">
        <v>1156</v>
      </c>
      <c r="F321" s="313" t="s">
        <v>1157</v>
      </c>
      <c r="G321" s="313" t="s">
        <v>92</v>
      </c>
      <c r="H321" s="313" t="s">
        <v>120</v>
      </c>
      <c r="I321" s="313" t="s">
        <v>1310</v>
      </c>
      <c r="J321" s="313" t="s">
        <v>1158</v>
      </c>
      <c r="K321" s="313" t="s">
        <v>1159</v>
      </c>
      <c r="L321" s="313" t="s">
        <v>1309</v>
      </c>
      <c r="M321" s="313" t="s">
        <v>28</v>
      </c>
      <c r="N321" s="313" t="s">
        <v>28</v>
      </c>
      <c r="O321" s="313" t="s">
        <v>28</v>
      </c>
      <c r="P321" s="313" t="s">
        <v>1309</v>
      </c>
      <c r="Q321" s="313" t="s">
        <v>891</v>
      </c>
      <c r="R321" s="313" t="s">
        <v>28</v>
      </c>
      <c r="S321" s="313" t="s">
        <v>893</v>
      </c>
    </row>
    <row r="322" spans="1:19">
      <c r="A322" s="4">
        <v>39</v>
      </c>
      <c r="B322" s="313" t="s">
        <v>585</v>
      </c>
      <c r="C322" s="313" t="s">
        <v>586</v>
      </c>
      <c r="D322" s="313" t="s">
        <v>20</v>
      </c>
      <c r="E322" s="313" t="s">
        <v>1160</v>
      </c>
      <c r="F322" s="313" t="s">
        <v>1161</v>
      </c>
      <c r="G322" s="313" t="s">
        <v>84</v>
      </c>
      <c r="H322" s="313" t="s">
        <v>641</v>
      </c>
      <c r="I322" s="313" t="s">
        <v>1317</v>
      </c>
      <c r="J322" s="313" t="s">
        <v>1162</v>
      </c>
      <c r="K322" s="313" t="s">
        <v>1163</v>
      </c>
      <c r="L322" s="313" t="s">
        <v>19</v>
      </c>
      <c r="M322" s="313" t="s">
        <v>28</v>
      </c>
      <c r="N322" s="313" t="s">
        <v>28</v>
      </c>
      <c r="O322" s="313" t="s">
        <v>28</v>
      </c>
      <c r="P322" s="313" t="s">
        <v>19</v>
      </c>
      <c r="Q322" s="313" t="s">
        <v>891</v>
      </c>
      <c r="R322" s="313" t="s">
        <v>28</v>
      </c>
      <c r="S322" s="313" t="s">
        <v>893</v>
      </c>
    </row>
    <row r="323" spans="1:19">
      <c r="A323" s="4">
        <v>40</v>
      </c>
      <c r="B323" s="313" t="s">
        <v>585</v>
      </c>
      <c r="C323" s="313" t="s">
        <v>586</v>
      </c>
      <c r="D323" s="313" t="s">
        <v>20</v>
      </c>
      <c r="E323" s="313" t="s">
        <v>1160</v>
      </c>
      <c r="F323" s="313" t="s">
        <v>1161</v>
      </c>
      <c r="G323" s="313" t="s">
        <v>84</v>
      </c>
      <c r="H323" s="313" t="s">
        <v>945</v>
      </c>
      <c r="I323" s="313" t="s">
        <v>1310</v>
      </c>
      <c r="J323" s="313" t="s">
        <v>1164</v>
      </c>
      <c r="K323" s="313" t="s">
        <v>1165</v>
      </c>
      <c r="L323" s="313" t="s">
        <v>19</v>
      </c>
      <c r="M323" s="313" t="s">
        <v>28</v>
      </c>
      <c r="N323" s="313" t="s">
        <v>28</v>
      </c>
      <c r="O323" s="313" t="s">
        <v>28</v>
      </c>
      <c r="P323" s="313" t="s">
        <v>19</v>
      </c>
      <c r="Q323" s="313" t="s">
        <v>891</v>
      </c>
      <c r="R323" s="313" t="s">
        <v>28</v>
      </c>
      <c r="S323" s="313" t="s">
        <v>893</v>
      </c>
    </row>
    <row r="324" spans="1:19">
      <c r="A324" s="4">
        <v>41</v>
      </c>
      <c r="B324" s="313" t="s">
        <v>585</v>
      </c>
      <c r="C324" s="313" t="s">
        <v>586</v>
      </c>
      <c r="D324" s="313" t="s">
        <v>20</v>
      </c>
      <c r="E324" s="313" t="s">
        <v>1160</v>
      </c>
      <c r="F324" s="313" t="s">
        <v>1161</v>
      </c>
      <c r="G324" s="313" t="s">
        <v>84</v>
      </c>
      <c r="H324" s="313" t="s">
        <v>936</v>
      </c>
      <c r="I324" s="313" t="s">
        <v>1312</v>
      </c>
      <c r="J324" s="313" t="s">
        <v>937</v>
      </c>
      <c r="K324" s="313" t="s">
        <v>938</v>
      </c>
      <c r="L324" s="313" t="s">
        <v>19</v>
      </c>
      <c r="M324" s="313" t="s">
        <v>28</v>
      </c>
      <c r="N324" s="313" t="s">
        <v>28</v>
      </c>
      <c r="O324" s="313" t="s">
        <v>28</v>
      </c>
      <c r="P324" s="313" t="s">
        <v>19</v>
      </c>
      <c r="Q324" s="313" t="s">
        <v>891</v>
      </c>
      <c r="R324" s="313" t="s">
        <v>28</v>
      </c>
      <c r="S324" s="313" t="s">
        <v>893</v>
      </c>
    </row>
    <row r="325" spans="1:19">
      <c r="A325" s="4">
        <v>42</v>
      </c>
      <c r="B325" s="313" t="s">
        <v>585</v>
      </c>
      <c r="C325" s="313" t="s">
        <v>586</v>
      </c>
      <c r="D325" s="313" t="s">
        <v>20</v>
      </c>
      <c r="E325" s="313" t="s">
        <v>1160</v>
      </c>
      <c r="F325" s="313" t="s">
        <v>1161</v>
      </c>
      <c r="G325" s="313" t="s">
        <v>84</v>
      </c>
      <c r="H325" s="313" t="s">
        <v>640</v>
      </c>
      <c r="I325" s="313" t="s">
        <v>1325</v>
      </c>
      <c r="J325" s="313" t="s">
        <v>1166</v>
      </c>
      <c r="K325" s="313" t="s">
        <v>1167</v>
      </c>
      <c r="L325" s="313" t="s">
        <v>19</v>
      </c>
      <c r="M325" s="313" t="s">
        <v>28</v>
      </c>
      <c r="N325" s="313" t="s">
        <v>28</v>
      </c>
      <c r="O325" s="313" t="s">
        <v>28</v>
      </c>
      <c r="P325" s="313" t="s">
        <v>19</v>
      </c>
      <c r="Q325" s="313" t="s">
        <v>891</v>
      </c>
      <c r="R325" s="313" t="s">
        <v>28</v>
      </c>
      <c r="S325" s="313" t="s">
        <v>893</v>
      </c>
    </row>
    <row r="326" spans="1:19">
      <c r="A326" s="4">
        <v>43</v>
      </c>
      <c r="B326" s="313" t="s">
        <v>585</v>
      </c>
      <c r="C326" s="313" t="s">
        <v>586</v>
      </c>
      <c r="D326" s="313" t="s">
        <v>20</v>
      </c>
      <c r="E326" s="313" t="s">
        <v>1168</v>
      </c>
      <c r="F326" s="313" t="s">
        <v>1169</v>
      </c>
      <c r="G326" s="313" t="s">
        <v>84</v>
      </c>
      <c r="H326" s="313" t="s">
        <v>641</v>
      </c>
      <c r="I326" s="313" t="s">
        <v>1317</v>
      </c>
      <c r="J326" s="313" t="s">
        <v>1170</v>
      </c>
      <c r="K326" s="313" t="s">
        <v>1171</v>
      </c>
      <c r="L326" s="313" t="s">
        <v>19</v>
      </c>
      <c r="M326" s="313" t="s">
        <v>28</v>
      </c>
      <c r="N326" s="313" t="s">
        <v>28</v>
      </c>
      <c r="O326" s="313" t="s">
        <v>28</v>
      </c>
      <c r="P326" s="313" t="s">
        <v>19</v>
      </c>
      <c r="Q326" s="313" t="s">
        <v>891</v>
      </c>
      <c r="R326" s="313" t="s">
        <v>28</v>
      </c>
      <c r="S326" s="313" t="s">
        <v>893</v>
      </c>
    </row>
    <row r="327" spans="1:19">
      <c r="A327" s="4">
        <v>44</v>
      </c>
      <c r="B327" s="313" t="s">
        <v>585</v>
      </c>
      <c r="C327" s="313" t="s">
        <v>586</v>
      </c>
      <c r="D327" s="313" t="s">
        <v>20</v>
      </c>
      <c r="E327" s="313" t="s">
        <v>1168</v>
      </c>
      <c r="F327" s="313" t="s">
        <v>1169</v>
      </c>
      <c r="G327" s="313" t="s">
        <v>84</v>
      </c>
      <c r="H327" s="313" t="s">
        <v>936</v>
      </c>
      <c r="I327" s="313" t="s">
        <v>1311</v>
      </c>
      <c r="J327" s="313" t="s">
        <v>1172</v>
      </c>
      <c r="K327" s="313" t="s">
        <v>1173</v>
      </c>
      <c r="L327" s="313" t="s">
        <v>19</v>
      </c>
      <c r="M327" s="313" t="s">
        <v>28</v>
      </c>
      <c r="N327" s="313" t="s">
        <v>28</v>
      </c>
      <c r="O327" s="313" t="s">
        <v>28</v>
      </c>
      <c r="P327" s="313" t="s">
        <v>19</v>
      </c>
      <c r="Q327" s="313" t="s">
        <v>891</v>
      </c>
      <c r="R327" s="313" t="s">
        <v>28</v>
      </c>
      <c r="S327" s="313" t="s">
        <v>893</v>
      </c>
    </row>
    <row r="328" spans="1:19">
      <c r="A328" s="4">
        <v>45</v>
      </c>
      <c r="B328" s="313" t="s">
        <v>585</v>
      </c>
      <c r="C328" s="313" t="s">
        <v>586</v>
      </c>
      <c r="D328" s="313" t="s">
        <v>20</v>
      </c>
      <c r="E328" s="313" t="s">
        <v>1168</v>
      </c>
      <c r="F328" s="313" t="s">
        <v>1169</v>
      </c>
      <c r="G328" s="313" t="s">
        <v>84</v>
      </c>
      <c r="H328" s="313" t="s">
        <v>945</v>
      </c>
      <c r="I328" s="313" t="s">
        <v>1310</v>
      </c>
      <c r="J328" s="313" t="s">
        <v>1154</v>
      </c>
      <c r="K328" s="313" t="s">
        <v>1155</v>
      </c>
      <c r="L328" s="313" t="s">
        <v>19</v>
      </c>
      <c r="M328" s="313" t="s">
        <v>28</v>
      </c>
      <c r="N328" s="313" t="s">
        <v>28</v>
      </c>
      <c r="O328" s="313" t="s">
        <v>28</v>
      </c>
      <c r="P328" s="313" t="s">
        <v>19</v>
      </c>
      <c r="Q328" s="313" t="s">
        <v>891</v>
      </c>
      <c r="R328" s="313" t="s">
        <v>28</v>
      </c>
      <c r="S328" s="313" t="s">
        <v>893</v>
      </c>
    </row>
    <row r="329" spans="1:19">
      <c r="A329" s="4">
        <v>46</v>
      </c>
      <c r="B329" s="313" t="s">
        <v>585</v>
      </c>
      <c r="C329" s="313" t="s">
        <v>586</v>
      </c>
      <c r="D329" s="313" t="s">
        <v>20</v>
      </c>
      <c r="E329" s="313" t="s">
        <v>1168</v>
      </c>
      <c r="F329" s="313" t="s">
        <v>1169</v>
      </c>
      <c r="G329" s="313" t="s">
        <v>84</v>
      </c>
      <c r="H329" s="313" t="s">
        <v>640</v>
      </c>
      <c r="I329" s="313" t="s">
        <v>1317</v>
      </c>
      <c r="J329" s="313" t="s">
        <v>1174</v>
      </c>
      <c r="K329" s="313" t="s">
        <v>1175</v>
      </c>
      <c r="L329" s="313" t="s">
        <v>19</v>
      </c>
      <c r="M329" s="313" t="s">
        <v>28</v>
      </c>
      <c r="N329" s="313" t="s">
        <v>28</v>
      </c>
      <c r="O329" s="313" t="s">
        <v>28</v>
      </c>
      <c r="P329" s="313" t="s">
        <v>19</v>
      </c>
      <c r="Q329" s="313" t="s">
        <v>891</v>
      </c>
      <c r="R329" s="313" t="s">
        <v>28</v>
      </c>
      <c r="S329" s="313" t="s">
        <v>893</v>
      </c>
    </row>
    <row r="330" spans="1:19">
      <c r="A330" s="4">
        <v>47</v>
      </c>
      <c r="B330" s="313" t="s">
        <v>585</v>
      </c>
      <c r="C330" s="313" t="s">
        <v>586</v>
      </c>
      <c r="D330" s="313" t="s">
        <v>20</v>
      </c>
      <c r="E330" s="313" t="s">
        <v>598</v>
      </c>
      <c r="F330" s="313" t="s">
        <v>420</v>
      </c>
      <c r="G330" s="313" t="s">
        <v>84</v>
      </c>
      <c r="H330" s="313" t="s">
        <v>188</v>
      </c>
      <c r="I330" s="313" t="s">
        <v>1308</v>
      </c>
      <c r="J330" s="313" t="s">
        <v>273</v>
      </c>
      <c r="K330" s="313" t="s">
        <v>274</v>
      </c>
      <c r="L330" s="313" t="s">
        <v>1325</v>
      </c>
      <c r="M330" s="313" t="s">
        <v>28</v>
      </c>
      <c r="N330" s="313" t="s">
        <v>1408</v>
      </c>
      <c r="O330" s="313" t="s">
        <v>1294</v>
      </c>
      <c r="P330" s="313" t="s">
        <v>28</v>
      </c>
      <c r="Q330" s="313" t="s">
        <v>161</v>
      </c>
      <c r="R330" s="313" t="s">
        <v>28</v>
      </c>
      <c r="S330" s="313" t="s">
        <v>76</v>
      </c>
    </row>
    <row r="331" spans="1:19">
      <c r="A331" s="4">
        <v>48</v>
      </c>
      <c r="B331" s="313" t="s">
        <v>585</v>
      </c>
      <c r="C331" s="313" t="s">
        <v>586</v>
      </c>
      <c r="D331" s="313" t="s">
        <v>20</v>
      </c>
      <c r="E331" s="313" t="s">
        <v>599</v>
      </c>
      <c r="F331" s="313" t="s">
        <v>600</v>
      </c>
      <c r="G331" s="313" t="s">
        <v>84</v>
      </c>
      <c r="H331" s="313" t="s">
        <v>61</v>
      </c>
      <c r="I331" s="313" t="s">
        <v>1297</v>
      </c>
      <c r="J331" s="313" t="s">
        <v>601</v>
      </c>
      <c r="K331" s="313" t="s">
        <v>602</v>
      </c>
      <c r="L331" s="313" t="s">
        <v>1325</v>
      </c>
      <c r="M331" s="313" t="s">
        <v>28</v>
      </c>
      <c r="N331" s="313" t="s">
        <v>1379</v>
      </c>
      <c r="O331" s="313" t="s">
        <v>1379</v>
      </c>
      <c r="P331" s="313" t="s">
        <v>28</v>
      </c>
      <c r="Q331" s="313" t="s">
        <v>75</v>
      </c>
      <c r="R331" s="313" t="s">
        <v>28</v>
      </c>
      <c r="S331" s="313" t="s">
        <v>76</v>
      </c>
    </row>
    <row r="332" spans="1:19">
      <c r="A332" s="4">
        <v>49</v>
      </c>
      <c r="B332" s="313" t="s">
        <v>585</v>
      </c>
      <c r="C332" s="313" t="s">
        <v>586</v>
      </c>
      <c r="D332" s="313" t="s">
        <v>20</v>
      </c>
      <c r="E332" s="313" t="s">
        <v>599</v>
      </c>
      <c r="F332" s="313" t="s">
        <v>600</v>
      </c>
      <c r="G332" s="313" t="s">
        <v>84</v>
      </c>
      <c r="H332" s="313" t="s">
        <v>222</v>
      </c>
      <c r="I332" s="313" t="s">
        <v>1313</v>
      </c>
      <c r="J332" s="313" t="s">
        <v>601</v>
      </c>
      <c r="K332" s="313" t="s">
        <v>602</v>
      </c>
      <c r="L332" s="313" t="s">
        <v>1325</v>
      </c>
      <c r="M332" s="313" t="s">
        <v>28</v>
      </c>
      <c r="N332" s="313" t="s">
        <v>1379</v>
      </c>
      <c r="O332" s="313" t="s">
        <v>1379</v>
      </c>
      <c r="P332" s="313" t="s">
        <v>28</v>
      </c>
      <c r="Q332" s="313" t="s">
        <v>75</v>
      </c>
      <c r="R332" s="313" t="s">
        <v>28</v>
      </c>
      <c r="S332" s="313" t="s">
        <v>76</v>
      </c>
    </row>
    <row r="333" spans="1:19">
      <c r="A333" s="4">
        <v>50</v>
      </c>
      <c r="B333" s="313" t="s">
        <v>585</v>
      </c>
      <c r="C333" s="313" t="s">
        <v>586</v>
      </c>
      <c r="D333" s="313" t="s">
        <v>20</v>
      </c>
      <c r="E333" s="313" t="s">
        <v>599</v>
      </c>
      <c r="F333" s="313" t="s">
        <v>600</v>
      </c>
      <c r="G333" s="313" t="s">
        <v>84</v>
      </c>
      <c r="H333" s="313" t="s">
        <v>58</v>
      </c>
      <c r="I333" s="313" t="s">
        <v>1297</v>
      </c>
      <c r="J333" s="313" t="s">
        <v>225</v>
      </c>
      <c r="K333" s="313" t="s">
        <v>226</v>
      </c>
      <c r="L333" s="313" t="s">
        <v>1325</v>
      </c>
      <c r="M333" s="313" t="s">
        <v>28</v>
      </c>
      <c r="N333" s="313" t="s">
        <v>1379</v>
      </c>
      <c r="O333" s="313" t="s">
        <v>1379</v>
      </c>
      <c r="P333" s="313" t="s">
        <v>28</v>
      </c>
      <c r="Q333" s="313" t="s">
        <v>75</v>
      </c>
      <c r="R333" s="313" t="s">
        <v>28</v>
      </c>
      <c r="S333" s="313" t="s">
        <v>76</v>
      </c>
    </row>
    <row r="334" spans="1:19">
      <c r="A334" s="4">
        <v>51</v>
      </c>
      <c r="B334" s="313" t="s">
        <v>585</v>
      </c>
      <c r="C334" s="313" t="s">
        <v>586</v>
      </c>
      <c r="D334" s="313" t="s">
        <v>20</v>
      </c>
      <c r="E334" s="313" t="s">
        <v>603</v>
      </c>
      <c r="F334" s="313" t="s">
        <v>604</v>
      </c>
      <c r="G334" s="313" t="s">
        <v>84</v>
      </c>
      <c r="H334" s="313" t="s">
        <v>215</v>
      </c>
      <c r="I334" s="313" t="s">
        <v>1312</v>
      </c>
      <c r="J334" s="313" t="s">
        <v>605</v>
      </c>
      <c r="K334" s="313" t="s">
        <v>606</v>
      </c>
      <c r="L334" s="313" t="s">
        <v>1325</v>
      </c>
      <c r="M334" s="313" t="s">
        <v>28</v>
      </c>
      <c r="N334" s="313" t="s">
        <v>1325</v>
      </c>
      <c r="O334" s="313" t="s">
        <v>28</v>
      </c>
      <c r="P334" s="313" t="s">
        <v>28</v>
      </c>
      <c r="Q334" s="313" t="s">
        <v>75</v>
      </c>
      <c r="R334" s="313" t="s">
        <v>28</v>
      </c>
      <c r="S334" s="313" t="s">
        <v>76</v>
      </c>
    </row>
    <row r="335" spans="1:19">
      <c r="A335" s="4">
        <v>52</v>
      </c>
      <c r="B335" s="313" t="s">
        <v>585</v>
      </c>
      <c r="C335" s="313" t="s">
        <v>586</v>
      </c>
      <c r="D335" s="313" t="s">
        <v>20</v>
      </c>
      <c r="E335" s="313" t="s">
        <v>607</v>
      </c>
      <c r="F335" s="313" t="s">
        <v>608</v>
      </c>
      <c r="G335" s="313" t="s">
        <v>92</v>
      </c>
      <c r="H335" s="313" t="s">
        <v>215</v>
      </c>
      <c r="I335" s="313" t="s">
        <v>1324</v>
      </c>
      <c r="J335" s="313" t="s">
        <v>550</v>
      </c>
      <c r="K335" s="313" t="s">
        <v>551</v>
      </c>
      <c r="L335" s="313" t="s">
        <v>1332</v>
      </c>
      <c r="M335" s="313" t="s">
        <v>28</v>
      </c>
      <c r="N335" s="313" t="s">
        <v>1323</v>
      </c>
      <c r="O335" s="313" t="s">
        <v>1294</v>
      </c>
      <c r="P335" s="313" t="s">
        <v>28</v>
      </c>
      <c r="Q335" s="313" t="s">
        <v>75</v>
      </c>
      <c r="R335" s="313" t="s">
        <v>28</v>
      </c>
      <c r="S335" s="313" t="s">
        <v>76</v>
      </c>
    </row>
    <row r="336" spans="1:19">
      <c r="A336" s="4">
        <v>53</v>
      </c>
      <c r="B336" s="313" t="s">
        <v>585</v>
      </c>
      <c r="C336" s="313" t="s">
        <v>586</v>
      </c>
      <c r="D336" s="313" t="s">
        <v>20</v>
      </c>
      <c r="E336" s="313" t="s">
        <v>609</v>
      </c>
      <c r="F336" s="313" t="s">
        <v>337</v>
      </c>
      <c r="G336" s="313" t="s">
        <v>92</v>
      </c>
      <c r="H336" s="313" t="s">
        <v>215</v>
      </c>
      <c r="I336" s="313" t="s">
        <v>1308</v>
      </c>
      <c r="J336" s="313" t="s">
        <v>413</v>
      </c>
      <c r="K336" s="313" t="s">
        <v>414</v>
      </c>
      <c r="L336" s="313" t="s">
        <v>1332</v>
      </c>
      <c r="M336" s="313" t="s">
        <v>28</v>
      </c>
      <c r="N336" s="313" t="s">
        <v>1323</v>
      </c>
      <c r="O336" s="313" t="s">
        <v>1294</v>
      </c>
      <c r="P336" s="313" t="s">
        <v>28</v>
      </c>
      <c r="Q336" s="313" t="s">
        <v>75</v>
      </c>
      <c r="R336" s="313" t="s">
        <v>28</v>
      </c>
      <c r="S336" s="313" t="s">
        <v>76</v>
      </c>
    </row>
    <row r="337" spans="1:19">
      <c r="A337" s="4">
        <v>54</v>
      </c>
      <c r="B337" s="313" t="s">
        <v>585</v>
      </c>
      <c r="C337" s="313" t="s">
        <v>586</v>
      </c>
      <c r="D337" s="313" t="s">
        <v>20</v>
      </c>
      <c r="E337" s="313" t="s">
        <v>610</v>
      </c>
      <c r="F337" s="313" t="s">
        <v>456</v>
      </c>
      <c r="G337" s="313" t="s">
        <v>84</v>
      </c>
      <c r="H337" s="313" t="s">
        <v>222</v>
      </c>
      <c r="I337" s="313" t="s">
        <v>1313</v>
      </c>
      <c r="J337" s="313" t="s">
        <v>457</v>
      </c>
      <c r="K337" s="313" t="s">
        <v>458</v>
      </c>
      <c r="L337" s="313" t="s">
        <v>1325</v>
      </c>
      <c r="M337" s="313" t="s">
        <v>28</v>
      </c>
      <c r="N337" s="313" t="s">
        <v>1325</v>
      </c>
      <c r="O337" s="313" t="s">
        <v>28</v>
      </c>
      <c r="P337" s="313" t="s">
        <v>28</v>
      </c>
      <c r="Q337" s="313" t="s">
        <v>75</v>
      </c>
      <c r="R337" s="313" t="s">
        <v>28</v>
      </c>
      <c r="S337" s="313" t="s">
        <v>611</v>
      </c>
    </row>
    <row r="338" spans="1:19">
      <c r="A338" s="4">
        <v>55</v>
      </c>
      <c r="B338" s="313" t="s">
        <v>585</v>
      </c>
      <c r="C338" s="313" t="s">
        <v>586</v>
      </c>
      <c r="D338" s="313" t="s">
        <v>20</v>
      </c>
      <c r="E338" s="313" t="s">
        <v>610</v>
      </c>
      <c r="F338" s="313" t="s">
        <v>456</v>
      </c>
      <c r="G338" s="313" t="s">
        <v>84</v>
      </c>
      <c r="H338" s="313" t="s">
        <v>58</v>
      </c>
      <c r="I338" s="313" t="s">
        <v>1297</v>
      </c>
      <c r="J338" s="313" t="s">
        <v>340</v>
      </c>
      <c r="K338" s="313" t="s">
        <v>341</v>
      </c>
      <c r="L338" s="313" t="s">
        <v>1325</v>
      </c>
      <c r="M338" s="313" t="s">
        <v>28</v>
      </c>
      <c r="N338" s="313" t="s">
        <v>1325</v>
      </c>
      <c r="O338" s="313" t="s">
        <v>28</v>
      </c>
      <c r="P338" s="313" t="s">
        <v>28</v>
      </c>
      <c r="Q338" s="313" t="s">
        <v>75</v>
      </c>
      <c r="R338" s="313" t="s">
        <v>28</v>
      </c>
      <c r="S338" s="313" t="s">
        <v>611</v>
      </c>
    </row>
    <row r="339" spans="1:19">
      <c r="A339" s="4">
        <v>56</v>
      </c>
      <c r="B339" s="313" t="s">
        <v>585</v>
      </c>
      <c r="C339" s="313" t="s">
        <v>586</v>
      </c>
      <c r="D339" s="313" t="s">
        <v>20</v>
      </c>
      <c r="E339" s="313" t="s">
        <v>610</v>
      </c>
      <c r="F339" s="313" t="s">
        <v>456</v>
      </c>
      <c r="G339" s="313" t="s">
        <v>84</v>
      </c>
      <c r="H339" s="313" t="s">
        <v>61</v>
      </c>
      <c r="I339" s="313" t="s">
        <v>1297</v>
      </c>
      <c r="J339" s="313" t="s">
        <v>340</v>
      </c>
      <c r="K339" s="313" t="s">
        <v>341</v>
      </c>
      <c r="L339" s="313" t="s">
        <v>1325</v>
      </c>
      <c r="M339" s="313" t="s">
        <v>28</v>
      </c>
      <c r="N339" s="313" t="s">
        <v>1325</v>
      </c>
      <c r="O339" s="313" t="s">
        <v>28</v>
      </c>
      <c r="P339" s="313" t="s">
        <v>28</v>
      </c>
      <c r="Q339" s="313" t="s">
        <v>75</v>
      </c>
      <c r="R339" s="313" t="s">
        <v>28</v>
      </c>
      <c r="S339" s="313" t="s">
        <v>611</v>
      </c>
    </row>
    <row r="340" spans="1:19">
      <c r="A340" s="4">
        <v>57</v>
      </c>
      <c r="B340" s="313" t="s">
        <v>585</v>
      </c>
      <c r="C340" s="313" t="s">
        <v>586</v>
      </c>
      <c r="D340" s="313" t="s">
        <v>20</v>
      </c>
      <c r="E340" s="313" t="s">
        <v>612</v>
      </c>
      <c r="F340" s="313" t="s">
        <v>378</v>
      </c>
      <c r="G340" s="313" t="s">
        <v>71</v>
      </c>
      <c r="H340" s="313" t="s">
        <v>79</v>
      </c>
      <c r="I340" s="313" t="s">
        <v>1324</v>
      </c>
      <c r="J340" s="313" t="s">
        <v>380</v>
      </c>
      <c r="K340" s="313" t="s">
        <v>381</v>
      </c>
      <c r="L340" s="313" t="s">
        <v>1308</v>
      </c>
      <c r="M340" s="313" t="s">
        <v>28</v>
      </c>
      <c r="N340" s="313" t="s">
        <v>1314</v>
      </c>
      <c r="O340" s="313" t="s">
        <v>1294</v>
      </c>
      <c r="P340" s="313" t="s">
        <v>28</v>
      </c>
      <c r="Q340" s="313" t="s">
        <v>75</v>
      </c>
      <c r="R340" s="313" t="s">
        <v>28</v>
      </c>
      <c r="S340" s="313" t="s">
        <v>76</v>
      </c>
    </row>
    <row r="341" spans="1:19">
      <c r="A341" s="4">
        <v>58</v>
      </c>
      <c r="B341" s="313" t="s">
        <v>585</v>
      </c>
      <c r="C341" s="313" t="s">
        <v>586</v>
      </c>
      <c r="D341" s="313" t="s">
        <v>20</v>
      </c>
      <c r="E341" s="313" t="s">
        <v>612</v>
      </c>
      <c r="F341" s="313" t="s">
        <v>378</v>
      </c>
      <c r="G341" s="313" t="s">
        <v>71</v>
      </c>
      <c r="H341" s="313" t="s">
        <v>85</v>
      </c>
      <c r="I341" s="313" t="s">
        <v>1437</v>
      </c>
      <c r="J341" s="313" t="s">
        <v>382</v>
      </c>
      <c r="K341" s="313" t="s">
        <v>383</v>
      </c>
      <c r="L341" s="313" t="s">
        <v>1308</v>
      </c>
      <c r="M341" s="313" t="s">
        <v>28</v>
      </c>
      <c r="N341" s="313" t="s">
        <v>1314</v>
      </c>
      <c r="O341" s="313" t="s">
        <v>1294</v>
      </c>
      <c r="P341" s="313" t="s">
        <v>28</v>
      </c>
      <c r="Q341" s="313" t="s">
        <v>75</v>
      </c>
      <c r="R341" s="313" t="s">
        <v>28</v>
      </c>
      <c r="S341" s="313" t="s">
        <v>76</v>
      </c>
    </row>
    <row r="342" spans="1:19">
      <c r="A342" s="4">
        <v>59</v>
      </c>
      <c r="B342" s="313" t="s">
        <v>585</v>
      </c>
      <c r="C342" s="313" t="s">
        <v>586</v>
      </c>
      <c r="D342" s="313" t="s">
        <v>20</v>
      </c>
      <c r="E342" s="313" t="s">
        <v>613</v>
      </c>
      <c r="F342" s="313" t="s">
        <v>614</v>
      </c>
      <c r="G342" s="313" t="s">
        <v>71</v>
      </c>
      <c r="H342" s="313" t="s">
        <v>85</v>
      </c>
      <c r="I342" s="313" t="s">
        <v>1328</v>
      </c>
      <c r="J342" s="313" t="s">
        <v>545</v>
      </c>
      <c r="K342" s="313" t="s">
        <v>546</v>
      </c>
      <c r="L342" s="313" t="s">
        <v>1308</v>
      </c>
      <c r="M342" s="313" t="s">
        <v>28</v>
      </c>
      <c r="N342" s="313" t="s">
        <v>1312</v>
      </c>
      <c r="O342" s="313" t="s">
        <v>1337</v>
      </c>
      <c r="P342" s="313" t="s">
        <v>28</v>
      </c>
      <c r="Q342" s="313" t="s">
        <v>75</v>
      </c>
      <c r="R342" s="313" t="s">
        <v>28</v>
      </c>
      <c r="S342" s="313" t="s">
        <v>76</v>
      </c>
    </row>
    <row r="343" spans="1:19">
      <c r="A343" s="4">
        <v>60</v>
      </c>
      <c r="B343" s="313" t="s">
        <v>585</v>
      </c>
      <c r="C343" s="313" t="s">
        <v>586</v>
      </c>
      <c r="D343" s="313" t="s">
        <v>20</v>
      </c>
      <c r="E343" s="313" t="s">
        <v>613</v>
      </c>
      <c r="F343" s="313" t="s">
        <v>614</v>
      </c>
      <c r="G343" s="313" t="s">
        <v>71</v>
      </c>
      <c r="H343" s="313" t="s">
        <v>79</v>
      </c>
      <c r="I343" s="313" t="s">
        <v>1324</v>
      </c>
      <c r="J343" s="313" t="s">
        <v>483</v>
      </c>
      <c r="K343" s="313" t="s">
        <v>484</v>
      </c>
      <c r="L343" s="313" t="s">
        <v>1308</v>
      </c>
      <c r="M343" s="313" t="s">
        <v>28</v>
      </c>
      <c r="N343" s="313" t="s">
        <v>1312</v>
      </c>
      <c r="O343" s="313" t="s">
        <v>1337</v>
      </c>
      <c r="P343" s="313" t="s">
        <v>28</v>
      </c>
      <c r="Q343" s="313" t="s">
        <v>75</v>
      </c>
      <c r="R343" s="313" t="s">
        <v>28</v>
      </c>
      <c r="S343" s="313" t="s">
        <v>76</v>
      </c>
    </row>
    <row r="344" spans="1:19">
      <c r="A344" s="4">
        <v>61</v>
      </c>
      <c r="B344" s="313" t="s">
        <v>585</v>
      </c>
      <c r="C344" s="313" t="s">
        <v>586</v>
      </c>
      <c r="D344" s="313" t="s">
        <v>20</v>
      </c>
      <c r="E344" s="313" t="s">
        <v>615</v>
      </c>
      <c r="F344" s="313" t="s">
        <v>616</v>
      </c>
      <c r="G344" s="313" t="s">
        <v>287</v>
      </c>
      <c r="H344" s="313" t="s">
        <v>38</v>
      </c>
      <c r="I344" s="313" t="s">
        <v>1438</v>
      </c>
      <c r="J344" s="313" t="s">
        <v>545</v>
      </c>
      <c r="K344" s="313" t="s">
        <v>546</v>
      </c>
      <c r="L344" s="313" t="s">
        <v>1325</v>
      </c>
      <c r="M344" s="313" t="s">
        <v>28</v>
      </c>
      <c r="N344" s="313" t="s">
        <v>1379</v>
      </c>
      <c r="O344" s="313" t="s">
        <v>1379</v>
      </c>
      <c r="P344" s="313" t="s">
        <v>28</v>
      </c>
      <c r="Q344" s="313" t="s">
        <v>75</v>
      </c>
      <c r="R344" s="313" t="s">
        <v>28</v>
      </c>
      <c r="S344" s="313" t="s">
        <v>76</v>
      </c>
    </row>
    <row r="345" spans="1:19">
      <c r="A345" s="4">
        <v>62</v>
      </c>
      <c r="B345" s="313" t="s">
        <v>585</v>
      </c>
      <c r="C345" s="313" t="s">
        <v>586</v>
      </c>
      <c r="D345" s="313" t="s">
        <v>20</v>
      </c>
      <c r="E345" s="313" t="s">
        <v>617</v>
      </c>
      <c r="F345" s="313" t="s">
        <v>618</v>
      </c>
      <c r="G345" s="313" t="s">
        <v>84</v>
      </c>
      <c r="H345" s="313" t="s">
        <v>61</v>
      </c>
      <c r="I345" s="313" t="s">
        <v>1335</v>
      </c>
      <c r="J345" s="313" t="s">
        <v>297</v>
      </c>
      <c r="K345" s="313" t="s">
        <v>298</v>
      </c>
      <c r="L345" s="313" t="s">
        <v>1325</v>
      </c>
      <c r="M345" s="313" t="s">
        <v>28</v>
      </c>
      <c r="N345" s="313" t="s">
        <v>1342</v>
      </c>
      <c r="O345" s="313" t="s">
        <v>1337</v>
      </c>
      <c r="P345" s="313" t="s">
        <v>28</v>
      </c>
      <c r="Q345" s="313" t="s">
        <v>75</v>
      </c>
      <c r="R345" s="313" t="s">
        <v>28</v>
      </c>
      <c r="S345" s="313" t="s">
        <v>76</v>
      </c>
    </row>
    <row r="346" spans="1:19">
      <c r="A346" s="4">
        <v>63</v>
      </c>
      <c r="B346" s="313" t="s">
        <v>585</v>
      </c>
      <c r="C346" s="313" t="s">
        <v>586</v>
      </c>
      <c r="D346" s="313" t="s">
        <v>20</v>
      </c>
      <c r="E346" s="313" t="s">
        <v>617</v>
      </c>
      <c r="F346" s="313" t="s">
        <v>618</v>
      </c>
      <c r="G346" s="313" t="s">
        <v>84</v>
      </c>
      <c r="H346" s="313" t="s">
        <v>58</v>
      </c>
      <c r="I346" s="313" t="s">
        <v>1346</v>
      </c>
      <c r="J346" s="313" t="s">
        <v>297</v>
      </c>
      <c r="K346" s="313" t="s">
        <v>298</v>
      </c>
      <c r="L346" s="313" t="s">
        <v>1325</v>
      </c>
      <c r="M346" s="313" t="s">
        <v>28</v>
      </c>
      <c r="N346" s="313" t="s">
        <v>1342</v>
      </c>
      <c r="O346" s="313" t="s">
        <v>1337</v>
      </c>
      <c r="P346" s="313" t="s">
        <v>28</v>
      </c>
      <c r="Q346" s="313" t="s">
        <v>75</v>
      </c>
      <c r="R346" s="313" t="s">
        <v>28</v>
      </c>
      <c r="S346" s="313" t="s">
        <v>76</v>
      </c>
    </row>
    <row r="347" spans="1:19">
      <c r="A347" s="4">
        <v>64</v>
      </c>
      <c r="B347" s="313" t="s">
        <v>585</v>
      </c>
      <c r="C347" s="313" t="s">
        <v>586</v>
      </c>
      <c r="D347" s="313" t="s">
        <v>20</v>
      </c>
      <c r="E347" s="313" t="s">
        <v>617</v>
      </c>
      <c r="F347" s="313" t="s">
        <v>618</v>
      </c>
      <c r="G347" s="313" t="s">
        <v>84</v>
      </c>
      <c r="H347" s="313" t="s">
        <v>222</v>
      </c>
      <c r="I347" s="313" t="s">
        <v>1323</v>
      </c>
      <c r="J347" s="313" t="s">
        <v>382</v>
      </c>
      <c r="K347" s="313" t="s">
        <v>383</v>
      </c>
      <c r="L347" s="313" t="s">
        <v>1325</v>
      </c>
      <c r="M347" s="313" t="s">
        <v>28</v>
      </c>
      <c r="N347" s="313" t="s">
        <v>1342</v>
      </c>
      <c r="O347" s="313" t="s">
        <v>1337</v>
      </c>
      <c r="P347" s="313" t="s">
        <v>28</v>
      </c>
      <c r="Q347" s="313" t="s">
        <v>75</v>
      </c>
      <c r="R347" s="313" t="s">
        <v>28</v>
      </c>
      <c r="S347" s="313" t="s">
        <v>76</v>
      </c>
    </row>
    <row r="348" spans="1:19">
      <c r="A348" s="4">
        <v>65</v>
      </c>
      <c r="B348" s="313" t="s">
        <v>585</v>
      </c>
      <c r="C348" s="313" t="s">
        <v>586</v>
      </c>
      <c r="D348" s="313" t="s">
        <v>20</v>
      </c>
      <c r="E348" s="313" t="s">
        <v>619</v>
      </c>
      <c r="F348" s="313" t="s">
        <v>620</v>
      </c>
      <c r="G348" s="313" t="s">
        <v>84</v>
      </c>
      <c r="H348" s="313" t="s">
        <v>79</v>
      </c>
      <c r="I348" s="313" t="s">
        <v>1323</v>
      </c>
      <c r="J348" s="313" t="s">
        <v>386</v>
      </c>
      <c r="K348" s="313" t="s">
        <v>387</v>
      </c>
      <c r="L348" s="313" t="s">
        <v>1325</v>
      </c>
      <c r="M348" s="313" t="s">
        <v>28</v>
      </c>
      <c r="N348" s="313" t="s">
        <v>1351</v>
      </c>
      <c r="O348" s="313" t="s">
        <v>1333</v>
      </c>
      <c r="P348" s="313" t="s">
        <v>28</v>
      </c>
      <c r="Q348" s="313" t="s">
        <v>166</v>
      </c>
      <c r="R348" s="313" t="s">
        <v>28</v>
      </c>
      <c r="S348" s="313" t="s">
        <v>76</v>
      </c>
    </row>
    <row r="349" spans="1:19">
      <c r="A349" s="4">
        <v>66</v>
      </c>
      <c r="B349" s="313" t="s">
        <v>585</v>
      </c>
      <c r="C349" s="313" t="s">
        <v>586</v>
      </c>
      <c r="D349" s="313" t="s">
        <v>20</v>
      </c>
      <c r="E349" s="313" t="s">
        <v>619</v>
      </c>
      <c r="F349" s="313" t="s">
        <v>620</v>
      </c>
      <c r="G349" s="313" t="s">
        <v>84</v>
      </c>
      <c r="H349" s="313" t="s">
        <v>85</v>
      </c>
      <c r="I349" s="313" t="s">
        <v>1307</v>
      </c>
      <c r="J349" s="313" t="s">
        <v>94</v>
      </c>
      <c r="K349" s="313" t="s">
        <v>95</v>
      </c>
      <c r="L349" s="313" t="s">
        <v>1325</v>
      </c>
      <c r="M349" s="313" t="s">
        <v>28</v>
      </c>
      <c r="N349" s="313" t="s">
        <v>1351</v>
      </c>
      <c r="O349" s="313" t="s">
        <v>1333</v>
      </c>
      <c r="P349" s="313" t="s">
        <v>28</v>
      </c>
      <c r="Q349" s="313" t="s">
        <v>166</v>
      </c>
      <c r="R349" s="313" t="s">
        <v>28</v>
      </c>
      <c r="S349" s="313" t="s">
        <v>76</v>
      </c>
    </row>
    <row r="350" spans="1:19">
      <c r="A350" s="4">
        <v>67</v>
      </c>
      <c r="B350" s="313" t="s">
        <v>585</v>
      </c>
      <c r="C350" s="313" t="s">
        <v>586</v>
      </c>
      <c r="D350" s="313" t="s">
        <v>20</v>
      </c>
      <c r="E350" s="313" t="s">
        <v>621</v>
      </c>
      <c r="F350" s="313" t="s">
        <v>622</v>
      </c>
      <c r="G350" s="313" t="s">
        <v>71</v>
      </c>
      <c r="H350" s="313" t="s">
        <v>79</v>
      </c>
      <c r="I350" s="313" t="s">
        <v>1324</v>
      </c>
      <c r="J350" s="313" t="s">
        <v>314</v>
      </c>
      <c r="K350" s="313" t="s">
        <v>315</v>
      </c>
      <c r="L350" s="313" t="s">
        <v>1308</v>
      </c>
      <c r="M350" s="313" t="s">
        <v>28</v>
      </c>
      <c r="N350" s="313" t="s">
        <v>1308</v>
      </c>
      <c r="O350" s="313" t="s">
        <v>28</v>
      </c>
      <c r="P350" s="313" t="s">
        <v>28</v>
      </c>
      <c r="Q350" s="313" t="s">
        <v>166</v>
      </c>
      <c r="R350" s="313" t="s">
        <v>28</v>
      </c>
      <c r="S350" s="313" t="s">
        <v>76</v>
      </c>
    </row>
    <row r="351" spans="1:19">
      <c r="A351" s="4">
        <v>68</v>
      </c>
      <c r="B351" s="313" t="s">
        <v>585</v>
      </c>
      <c r="C351" s="313" t="s">
        <v>586</v>
      </c>
      <c r="D351" s="313" t="s">
        <v>20</v>
      </c>
      <c r="E351" s="313" t="s">
        <v>623</v>
      </c>
      <c r="F351" s="313" t="s">
        <v>624</v>
      </c>
      <c r="G351" s="313" t="s">
        <v>84</v>
      </c>
      <c r="H351" s="313" t="s">
        <v>107</v>
      </c>
      <c r="I351" s="313" t="s">
        <v>1325</v>
      </c>
      <c r="J351" s="313" t="s">
        <v>472</v>
      </c>
      <c r="K351" s="313" t="s">
        <v>473</v>
      </c>
      <c r="L351" s="313" t="s">
        <v>1325</v>
      </c>
      <c r="M351" s="313" t="s">
        <v>28</v>
      </c>
      <c r="N351" s="313" t="s">
        <v>1325</v>
      </c>
      <c r="O351" s="313" t="s">
        <v>28</v>
      </c>
      <c r="P351" s="313" t="s">
        <v>28</v>
      </c>
      <c r="Q351" s="313" t="s">
        <v>75</v>
      </c>
      <c r="R351" s="313" t="s">
        <v>28</v>
      </c>
      <c r="S351" s="313" t="s">
        <v>76</v>
      </c>
    </row>
    <row r="352" spans="1:19">
      <c r="A352" s="4">
        <v>69</v>
      </c>
      <c r="B352" s="313" t="s">
        <v>585</v>
      </c>
      <c r="C352" s="313" t="s">
        <v>586</v>
      </c>
      <c r="D352" s="313" t="s">
        <v>20</v>
      </c>
      <c r="E352" s="313" t="s">
        <v>623</v>
      </c>
      <c r="F352" s="313" t="s">
        <v>624</v>
      </c>
      <c r="G352" s="313" t="s">
        <v>84</v>
      </c>
      <c r="H352" s="313" t="s">
        <v>54</v>
      </c>
      <c r="I352" s="313" t="s">
        <v>1419</v>
      </c>
      <c r="J352" s="313" t="s">
        <v>175</v>
      </c>
      <c r="K352" s="313" t="s">
        <v>176</v>
      </c>
      <c r="L352" s="313" t="s">
        <v>1325</v>
      </c>
      <c r="M352" s="313" t="s">
        <v>28</v>
      </c>
      <c r="N352" s="313" t="s">
        <v>1325</v>
      </c>
      <c r="O352" s="313" t="s">
        <v>28</v>
      </c>
      <c r="P352" s="313" t="s">
        <v>28</v>
      </c>
      <c r="Q352" s="313" t="s">
        <v>75</v>
      </c>
      <c r="R352" s="313" t="s">
        <v>28</v>
      </c>
      <c r="S352" s="313" t="s">
        <v>76</v>
      </c>
    </row>
    <row r="353" spans="1:19">
      <c r="A353" s="4">
        <v>70</v>
      </c>
      <c r="B353" s="313" t="s">
        <v>585</v>
      </c>
      <c r="C353" s="313" t="s">
        <v>586</v>
      </c>
      <c r="D353" s="313" t="s">
        <v>20</v>
      </c>
      <c r="E353" s="313" t="s">
        <v>623</v>
      </c>
      <c r="F353" s="313" t="s">
        <v>624</v>
      </c>
      <c r="G353" s="313" t="s">
        <v>84</v>
      </c>
      <c r="H353" s="313" t="s">
        <v>625</v>
      </c>
      <c r="I353" s="313" t="s">
        <v>1315</v>
      </c>
      <c r="J353" s="313" t="s">
        <v>626</v>
      </c>
      <c r="K353" s="313" t="s">
        <v>627</v>
      </c>
      <c r="L353" s="313" t="s">
        <v>1325</v>
      </c>
      <c r="M353" s="313" t="s">
        <v>28</v>
      </c>
      <c r="N353" s="313" t="s">
        <v>1325</v>
      </c>
      <c r="O353" s="313" t="s">
        <v>28</v>
      </c>
      <c r="P353" s="313" t="s">
        <v>28</v>
      </c>
      <c r="Q353" s="313" t="s">
        <v>75</v>
      </c>
      <c r="R353" s="313" t="s">
        <v>28</v>
      </c>
      <c r="S353" s="313" t="s">
        <v>76</v>
      </c>
    </row>
    <row r="354" spans="1:19">
      <c r="A354" s="4">
        <v>71</v>
      </c>
      <c r="B354" s="313" t="s">
        <v>585</v>
      </c>
      <c r="C354" s="313" t="s">
        <v>586</v>
      </c>
      <c r="D354" s="313" t="s">
        <v>20</v>
      </c>
      <c r="E354" s="313" t="s">
        <v>628</v>
      </c>
      <c r="F354" s="313" t="s">
        <v>629</v>
      </c>
      <c r="G354" s="313" t="s">
        <v>125</v>
      </c>
      <c r="H354" s="313" t="s">
        <v>630</v>
      </c>
      <c r="I354" s="313" t="s">
        <v>1312</v>
      </c>
      <c r="J354" s="313" t="s">
        <v>101</v>
      </c>
      <c r="K354" s="313" t="s">
        <v>102</v>
      </c>
      <c r="L354" s="313" t="s">
        <v>1302</v>
      </c>
      <c r="M354" s="313" t="s">
        <v>28</v>
      </c>
      <c r="N354" s="313" t="s">
        <v>1302</v>
      </c>
      <c r="O354" s="313" t="s">
        <v>28</v>
      </c>
      <c r="P354" s="313" t="s">
        <v>28</v>
      </c>
      <c r="Q354" s="313" t="s">
        <v>75</v>
      </c>
      <c r="R354" s="313" t="s">
        <v>28</v>
      </c>
      <c r="S354" s="313" t="s">
        <v>76</v>
      </c>
    </row>
    <row r="355" spans="1:19">
      <c r="A355" s="4">
        <v>72</v>
      </c>
      <c r="B355" s="313" t="s">
        <v>585</v>
      </c>
      <c r="C355" s="313" t="s">
        <v>586</v>
      </c>
      <c r="D355" s="313" t="s">
        <v>20</v>
      </c>
      <c r="E355" s="313" t="s">
        <v>628</v>
      </c>
      <c r="F355" s="313" t="s">
        <v>629</v>
      </c>
      <c r="G355" s="313" t="s">
        <v>125</v>
      </c>
      <c r="H355" s="313" t="s">
        <v>625</v>
      </c>
      <c r="I355" s="313" t="s">
        <v>1312</v>
      </c>
      <c r="J355" s="313" t="s">
        <v>466</v>
      </c>
      <c r="K355" s="313" t="s">
        <v>467</v>
      </c>
      <c r="L355" s="313" t="s">
        <v>1302</v>
      </c>
      <c r="M355" s="313" t="s">
        <v>28</v>
      </c>
      <c r="N355" s="313" t="s">
        <v>1302</v>
      </c>
      <c r="O355" s="313" t="s">
        <v>28</v>
      </c>
      <c r="P355" s="313" t="s">
        <v>28</v>
      </c>
      <c r="Q355" s="313" t="s">
        <v>75</v>
      </c>
      <c r="R355" s="313" t="s">
        <v>28</v>
      </c>
      <c r="S355" s="313" t="s">
        <v>76</v>
      </c>
    </row>
    <row r="356" spans="1:19">
      <c r="A356" s="4">
        <v>73</v>
      </c>
      <c r="B356" s="313" t="s">
        <v>585</v>
      </c>
      <c r="C356" s="313" t="s">
        <v>586</v>
      </c>
      <c r="D356" s="313" t="s">
        <v>20</v>
      </c>
      <c r="E356" s="313" t="s">
        <v>628</v>
      </c>
      <c r="F356" s="313" t="s">
        <v>629</v>
      </c>
      <c r="G356" s="313" t="s">
        <v>125</v>
      </c>
      <c r="H356" s="313" t="s">
        <v>107</v>
      </c>
      <c r="I356" s="313" t="s">
        <v>1317</v>
      </c>
      <c r="J356" s="313" t="s">
        <v>631</v>
      </c>
      <c r="K356" s="313" t="s">
        <v>632</v>
      </c>
      <c r="L356" s="313" t="s">
        <v>1302</v>
      </c>
      <c r="M356" s="313" t="s">
        <v>28</v>
      </c>
      <c r="N356" s="313" t="s">
        <v>1302</v>
      </c>
      <c r="O356" s="313" t="s">
        <v>28</v>
      </c>
      <c r="P356" s="313" t="s">
        <v>28</v>
      </c>
      <c r="Q356" s="313" t="s">
        <v>75</v>
      </c>
      <c r="R356" s="313" t="s">
        <v>28</v>
      </c>
      <c r="S356" s="313" t="s">
        <v>76</v>
      </c>
    </row>
    <row r="357" spans="1:19">
      <c r="A357" s="4">
        <v>74</v>
      </c>
      <c r="B357" s="313" t="s">
        <v>585</v>
      </c>
      <c r="C357" s="313" t="s">
        <v>586</v>
      </c>
      <c r="D357" s="313" t="s">
        <v>20</v>
      </c>
      <c r="E357" s="313" t="s">
        <v>628</v>
      </c>
      <c r="F357" s="313" t="s">
        <v>629</v>
      </c>
      <c r="G357" s="313" t="s">
        <v>125</v>
      </c>
      <c r="H357" s="313" t="s">
        <v>633</v>
      </c>
      <c r="I357" s="313" t="s">
        <v>1316</v>
      </c>
      <c r="J357" s="313" t="s">
        <v>265</v>
      </c>
      <c r="K357" s="313" t="s">
        <v>266</v>
      </c>
      <c r="L357" s="313" t="s">
        <v>1302</v>
      </c>
      <c r="M357" s="313" t="s">
        <v>28</v>
      </c>
      <c r="N357" s="313" t="s">
        <v>1302</v>
      </c>
      <c r="O357" s="313" t="s">
        <v>28</v>
      </c>
      <c r="P357" s="313" t="s">
        <v>28</v>
      </c>
      <c r="Q357" s="313" t="s">
        <v>75</v>
      </c>
      <c r="R357" s="313" t="s">
        <v>28</v>
      </c>
      <c r="S357" s="313" t="s">
        <v>76</v>
      </c>
    </row>
    <row r="358" spans="1:19">
      <c r="A358" s="4">
        <v>75</v>
      </c>
      <c r="B358" s="313" t="s">
        <v>585</v>
      </c>
      <c r="C358" s="313" t="s">
        <v>586</v>
      </c>
      <c r="D358" s="313" t="s">
        <v>20</v>
      </c>
      <c r="E358" s="313" t="s">
        <v>634</v>
      </c>
      <c r="F358" s="313" t="s">
        <v>490</v>
      </c>
      <c r="G358" s="313" t="s">
        <v>84</v>
      </c>
      <c r="H358" s="313" t="s">
        <v>54</v>
      </c>
      <c r="I358" s="313" t="s">
        <v>1303</v>
      </c>
      <c r="J358" s="313" t="s">
        <v>101</v>
      </c>
      <c r="K358" s="313" t="s">
        <v>102</v>
      </c>
      <c r="L358" s="313" t="s">
        <v>1325</v>
      </c>
      <c r="M358" s="313" t="s">
        <v>28</v>
      </c>
      <c r="N358" s="313" t="s">
        <v>1325</v>
      </c>
      <c r="O358" s="313" t="s">
        <v>28</v>
      </c>
      <c r="P358" s="313" t="s">
        <v>28</v>
      </c>
      <c r="Q358" s="313" t="s">
        <v>75</v>
      </c>
      <c r="R358" s="313" t="s">
        <v>28</v>
      </c>
      <c r="S358" s="313" t="s">
        <v>76</v>
      </c>
    </row>
    <row r="359" spans="1:19">
      <c r="A359" s="4">
        <v>76</v>
      </c>
      <c r="B359" s="313" t="s">
        <v>585</v>
      </c>
      <c r="C359" s="313" t="s">
        <v>586</v>
      </c>
      <c r="D359" s="313" t="s">
        <v>20</v>
      </c>
      <c r="E359" s="313" t="s">
        <v>634</v>
      </c>
      <c r="F359" s="313" t="s">
        <v>490</v>
      </c>
      <c r="G359" s="313" t="s">
        <v>84</v>
      </c>
      <c r="H359" s="313" t="s">
        <v>53</v>
      </c>
      <c r="I359" s="313" t="s">
        <v>1411</v>
      </c>
      <c r="J359" s="313" t="s">
        <v>103</v>
      </c>
      <c r="K359" s="313" t="s">
        <v>104</v>
      </c>
      <c r="L359" s="313" t="s">
        <v>1325</v>
      </c>
      <c r="M359" s="313" t="s">
        <v>28</v>
      </c>
      <c r="N359" s="313" t="s">
        <v>1325</v>
      </c>
      <c r="O359" s="313" t="s">
        <v>28</v>
      </c>
      <c r="P359" s="313" t="s">
        <v>28</v>
      </c>
      <c r="Q359" s="313" t="s">
        <v>75</v>
      </c>
      <c r="R359" s="313" t="s">
        <v>28</v>
      </c>
      <c r="S359" s="313" t="s">
        <v>76</v>
      </c>
    </row>
    <row r="360" spans="1:19">
      <c r="A360" s="4">
        <v>77</v>
      </c>
      <c r="B360" s="313" t="s">
        <v>585</v>
      </c>
      <c r="C360" s="313" t="s">
        <v>586</v>
      </c>
      <c r="D360" s="313" t="s">
        <v>20</v>
      </c>
      <c r="E360" s="313" t="s">
        <v>635</v>
      </c>
      <c r="F360" s="313" t="s">
        <v>524</v>
      </c>
      <c r="G360" s="313" t="s">
        <v>84</v>
      </c>
      <c r="H360" s="313" t="s">
        <v>54</v>
      </c>
      <c r="I360" s="313" t="s">
        <v>1303</v>
      </c>
      <c r="J360" s="313" t="s">
        <v>525</v>
      </c>
      <c r="K360" s="313" t="s">
        <v>526</v>
      </c>
      <c r="L360" s="313" t="s">
        <v>1325</v>
      </c>
      <c r="M360" s="313" t="s">
        <v>28</v>
      </c>
      <c r="N360" s="313" t="s">
        <v>1325</v>
      </c>
      <c r="O360" s="313" t="s">
        <v>28</v>
      </c>
      <c r="P360" s="313" t="s">
        <v>28</v>
      </c>
      <c r="Q360" s="313" t="s">
        <v>75</v>
      </c>
      <c r="R360" s="313" t="s">
        <v>28</v>
      </c>
      <c r="S360" s="313" t="s">
        <v>76</v>
      </c>
    </row>
    <row r="361" spans="1:19">
      <c r="A361" s="4">
        <v>78</v>
      </c>
      <c r="B361" s="313" t="s">
        <v>585</v>
      </c>
      <c r="C361" s="313" t="s">
        <v>586</v>
      </c>
      <c r="D361" s="313" t="s">
        <v>20</v>
      </c>
      <c r="E361" s="313" t="s">
        <v>635</v>
      </c>
      <c r="F361" s="313" t="s">
        <v>524</v>
      </c>
      <c r="G361" s="313" t="s">
        <v>84</v>
      </c>
      <c r="H361" s="313" t="s">
        <v>53</v>
      </c>
      <c r="I361" s="313" t="s">
        <v>1411</v>
      </c>
      <c r="J361" s="313" t="s">
        <v>636</v>
      </c>
      <c r="K361" s="313" t="s">
        <v>637</v>
      </c>
      <c r="L361" s="313" t="s">
        <v>1325</v>
      </c>
      <c r="M361" s="313" t="s">
        <v>28</v>
      </c>
      <c r="N361" s="313" t="s">
        <v>1325</v>
      </c>
      <c r="O361" s="313" t="s">
        <v>28</v>
      </c>
      <c r="P361" s="313" t="s">
        <v>28</v>
      </c>
      <c r="Q361" s="313" t="s">
        <v>75</v>
      </c>
      <c r="R361" s="313" t="s">
        <v>28</v>
      </c>
      <c r="S361" s="313" t="s">
        <v>76</v>
      </c>
    </row>
    <row r="362" spans="1:19">
      <c r="A362" s="4">
        <v>79</v>
      </c>
      <c r="B362" s="313" t="s">
        <v>585</v>
      </c>
      <c r="C362" s="313" t="s">
        <v>586</v>
      </c>
      <c r="D362" s="313" t="s">
        <v>20</v>
      </c>
      <c r="E362" s="313" t="s">
        <v>638</v>
      </c>
      <c r="F362" s="313" t="s">
        <v>639</v>
      </c>
      <c r="G362" s="313" t="s">
        <v>71</v>
      </c>
      <c r="H362" s="313" t="s">
        <v>640</v>
      </c>
      <c r="I362" s="313" t="s">
        <v>1325</v>
      </c>
      <c r="J362" s="313" t="s">
        <v>319</v>
      </c>
      <c r="K362" s="313" t="s">
        <v>320</v>
      </c>
      <c r="L362" s="313" t="s">
        <v>1308</v>
      </c>
      <c r="M362" s="313" t="s">
        <v>28</v>
      </c>
      <c r="N362" s="313" t="s">
        <v>1314</v>
      </c>
      <c r="O362" s="313" t="s">
        <v>1294</v>
      </c>
      <c r="P362" s="313" t="s">
        <v>28</v>
      </c>
      <c r="Q362" s="313" t="s">
        <v>75</v>
      </c>
      <c r="R362" s="313" t="s">
        <v>28</v>
      </c>
      <c r="S362" s="313" t="s">
        <v>76</v>
      </c>
    </row>
    <row r="363" spans="1:19">
      <c r="A363" s="4">
        <v>80</v>
      </c>
      <c r="B363" s="313" t="s">
        <v>585</v>
      </c>
      <c r="C363" s="313" t="s">
        <v>586</v>
      </c>
      <c r="D363" s="313" t="s">
        <v>20</v>
      </c>
      <c r="E363" s="313" t="s">
        <v>638</v>
      </c>
      <c r="F363" s="313" t="s">
        <v>639</v>
      </c>
      <c r="G363" s="313" t="s">
        <v>71</v>
      </c>
      <c r="H363" s="313" t="s">
        <v>50</v>
      </c>
      <c r="I363" s="313" t="s">
        <v>1300</v>
      </c>
      <c r="J363" s="313" t="s">
        <v>118</v>
      </c>
      <c r="K363" s="313" t="s">
        <v>119</v>
      </c>
      <c r="L363" s="313" t="s">
        <v>1308</v>
      </c>
      <c r="M363" s="313" t="s">
        <v>28</v>
      </c>
      <c r="N363" s="313" t="s">
        <v>1314</v>
      </c>
      <c r="O363" s="313" t="s">
        <v>1294</v>
      </c>
      <c r="P363" s="313" t="s">
        <v>28</v>
      </c>
      <c r="Q363" s="313" t="s">
        <v>75</v>
      </c>
      <c r="R363" s="313" t="s">
        <v>28</v>
      </c>
      <c r="S363" s="313" t="s">
        <v>76</v>
      </c>
    </row>
    <row r="364" spans="1:19">
      <c r="A364" s="4">
        <v>81</v>
      </c>
      <c r="B364" s="313" t="s">
        <v>585</v>
      </c>
      <c r="C364" s="313" t="s">
        <v>586</v>
      </c>
      <c r="D364" s="313" t="s">
        <v>20</v>
      </c>
      <c r="E364" s="313" t="s">
        <v>638</v>
      </c>
      <c r="F364" s="313" t="s">
        <v>639</v>
      </c>
      <c r="G364" s="313" t="s">
        <v>71</v>
      </c>
      <c r="H364" s="313" t="s">
        <v>641</v>
      </c>
      <c r="I364" s="313" t="s">
        <v>1317</v>
      </c>
      <c r="J364" s="313" t="s">
        <v>451</v>
      </c>
      <c r="K364" s="313" t="s">
        <v>452</v>
      </c>
      <c r="L364" s="313" t="s">
        <v>1308</v>
      </c>
      <c r="M364" s="313" t="s">
        <v>28</v>
      </c>
      <c r="N364" s="313" t="s">
        <v>1314</v>
      </c>
      <c r="O364" s="313" t="s">
        <v>1294</v>
      </c>
      <c r="P364" s="313" t="s">
        <v>28</v>
      </c>
      <c r="Q364" s="313" t="s">
        <v>75</v>
      </c>
      <c r="R364" s="313" t="s">
        <v>28</v>
      </c>
      <c r="S364" s="313" t="s">
        <v>76</v>
      </c>
    </row>
    <row r="365" spans="1:19">
      <c r="A365" s="4">
        <v>82</v>
      </c>
      <c r="B365" s="313" t="s">
        <v>585</v>
      </c>
      <c r="C365" s="313" t="s">
        <v>586</v>
      </c>
      <c r="D365" s="313" t="s">
        <v>20</v>
      </c>
      <c r="E365" s="313" t="s">
        <v>642</v>
      </c>
      <c r="F365" s="313" t="s">
        <v>643</v>
      </c>
      <c r="G365" s="313" t="s">
        <v>92</v>
      </c>
      <c r="H365" s="313" t="s">
        <v>115</v>
      </c>
      <c r="I365" s="313" t="s">
        <v>1419</v>
      </c>
      <c r="J365" s="313" t="s">
        <v>644</v>
      </c>
      <c r="K365" s="313" t="s">
        <v>645</v>
      </c>
      <c r="L365" s="313" t="s">
        <v>1332</v>
      </c>
      <c r="M365" s="313" t="s">
        <v>28</v>
      </c>
      <c r="N365" s="313" t="s">
        <v>1321</v>
      </c>
      <c r="O365" s="313" t="s">
        <v>1337</v>
      </c>
      <c r="P365" s="313" t="s">
        <v>28</v>
      </c>
      <c r="Q365" s="313" t="s">
        <v>75</v>
      </c>
      <c r="R365" s="313" t="s">
        <v>28</v>
      </c>
      <c r="S365" s="313" t="s">
        <v>76</v>
      </c>
    </row>
    <row r="366" spans="1:19">
      <c r="A366" s="4">
        <v>83</v>
      </c>
      <c r="B366" s="313" t="s">
        <v>585</v>
      </c>
      <c r="C366" s="313" t="s">
        <v>586</v>
      </c>
      <c r="D366" s="313" t="s">
        <v>20</v>
      </c>
      <c r="E366" s="313" t="s">
        <v>642</v>
      </c>
      <c r="F366" s="313" t="s">
        <v>643</v>
      </c>
      <c r="G366" s="313" t="s">
        <v>92</v>
      </c>
      <c r="H366" s="313" t="s">
        <v>50</v>
      </c>
      <c r="I366" s="313" t="s">
        <v>1298</v>
      </c>
      <c r="J366" s="313" t="s">
        <v>303</v>
      </c>
      <c r="K366" s="313" t="s">
        <v>304</v>
      </c>
      <c r="L366" s="313" t="s">
        <v>1332</v>
      </c>
      <c r="M366" s="313" t="s">
        <v>28</v>
      </c>
      <c r="N366" s="313" t="s">
        <v>1321</v>
      </c>
      <c r="O366" s="313" t="s">
        <v>1337</v>
      </c>
      <c r="P366" s="313" t="s">
        <v>28</v>
      </c>
      <c r="Q366" s="313" t="s">
        <v>75</v>
      </c>
      <c r="R366" s="313" t="s">
        <v>28</v>
      </c>
      <c r="S366" s="313" t="s">
        <v>76</v>
      </c>
    </row>
    <row r="367" spans="1:19">
      <c r="A367" s="4">
        <v>84</v>
      </c>
      <c r="B367" s="313" t="s">
        <v>585</v>
      </c>
      <c r="C367" s="313" t="s">
        <v>586</v>
      </c>
      <c r="D367" s="313" t="s">
        <v>20</v>
      </c>
      <c r="E367" s="313" t="s">
        <v>642</v>
      </c>
      <c r="F367" s="313" t="s">
        <v>643</v>
      </c>
      <c r="G367" s="313" t="s">
        <v>92</v>
      </c>
      <c r="H367" s="313" t="s">
        <v>120</v>
      </c>
      <c r="I367" s="313" t="s">
        <v>1323</v>
      </c>
      <c r="J367" s="313" t="s">
        <v>303</v>
      </c>
      <c r="K367" s="313" t="s">
        <v>304</v>
      </c>
      <c r="L367" s="313" t="s">
        <v>1332</v>
      </c>
      <c r="M367" s="313" t="s">
        <v>28</v>
      </c>
      <c r="N367" s="313" t="s">
        <v>1321</v>
      </c>
      <c r="O367" s="313" t="s">
        <v>1337</v>
      </c>
      <c r="P367" s="313" t="s">
        <v>28</v>
      </c>
      <c r="Q367" s="313" t="s">
        <v>75</v>
      </c>
      <c r="R367" s="313" t="s">
        <v>28</v>
      </c>
      <c r="S367" s="313" t="s">
        <v>76</v>
      </c>
    </row>
    <row r="368" spans="1:19">
      <c r="A368" s="4">
        <v>85</v>
      </c>
      <c r="B368" s="313" t="s">
        <v>585</v>
      </c>
      <c r="C368" s="313" t="s">
        <v>586</v>
      </c>
      <c r="D368" s="313" t="s">
        <v>20</v>
      </c>
      <c r="E368" s="313" t="s">
        <v>646</v>
      </c>
      <c r="F368" s="313" t="s">
        <v>647</v>
      </c>
      <c r="G368" s="313" t="s">
        <v>84</v>
      </c>
      <c r="H368" s="313" t="s">
        <v>115</v>
      </c>
      <c r="I368" s="313" t="s">
        <v>1419</v>
      </c>
      <c r="J368" s="313" t="s">
        <v>648</v>
      </c>
      <c r="K368" s="313" t="s">
        <v>649</v>
      </c>
      <c r="L368" s="313" t="s">
        <v>1325</v>
      </c>
      <c r="M368" s="313" t="s">
        <v>28</v>
      </c>
      <c r="N368" s="313" t="s">
        <v>1342</v>
      </c>
      <c r="O368" s="313" t="s">
        <v>1337</v>
      </c>
      <c r="P368" s="313" t="s">
        <v>28</v>
      </c>
      <c r="Q368" s="313" t="s">
        <v>75</v>
      </c>
      <c r="R368" s="313" t="s">
        <v>28</v>
      </c>
      <c r="S368" s="313" t="s">
        <v>76</v>
      </c>
    </row>
    <row r="369" spans="1:19">
      <c r="A369" s="4">
        <v>86</v>
      </c>
      <c r="B369" s="313" t="s">
        <v>585</v>
      </c>
      <c r="C369" s="313" t="s">
        <v>586</v>
      </c>
      <c r="D369" s="313" t="s">
        <v>20</v>
      </c>
      <c r="E369" s="313" t="s">
        <v>646</v>
      </c>
      <c r="F369" s="313" t="s">
        <v>647</v>
      </c>
      <c r="G369" s="313" t="s">
        <v>84</v>
      </c>
      <c r="H369" s="313" t="s">
        <v>50</v>
      </c>
      <c r="I369" s="313" t="s">
        <v>1300</v>
      </c>
      <c r="J369" s="313" t="s">
        <v>348</v>
      </c>
      <c r="K369" s="313" t="s">
        <v>349</v>
      </c>
      <c r="L369" s="313" t="s">
        <v>1325</v>
      </c>
      <c r="M369" s="313" t="s">
        <v>28</v>
      </c>
      <c r="N369" s="313" t="s">
        <v>1342</v>
      </c>
      <c r="O369" s="313" t="s">
        <v>1337</v>
      </c>
      <c r="P369" s="313" t="s">
        <v>28</v>
      </c>
      <c r="Q369" s="313" t="s">
        <v>75</v>
      </c>
      <c r="R369" s="313" t="s">
        <v>28</v>
      </c>
      <c r="S369" s="313" t="s">
        <v>76</v>
      </c>
    </row>
    <row r="370" spans="1:19">
      <c r="A370" s="4">
        <v>87</v>
      </c>
      <c r="B370" s="313" t="s">
        <v>585</v>
      </c>
      <c r="C370" s="313" t="s">
        <v>586</v>
      </c>
      <c r="D370" s="313" t="s">
        <v>20</v>
      </c>
      <c r="E370" s="313" t="s">
        <v>646</v>
      </c>
      <c r="F370" s="313" t="s">
        <v>647</v>
      </c>
      <c r="G370" s="313" t="s">
        <v>84</v>
      </c>
      <c r="H370" s="313" t="s">
        <v>120</v>
      </c>
      <c r="I370" s="313" t="s">
        <v>1311</v>
      </c>
      <c r="J370" s="313" t="s">
        <v>348</v>
      </c>
      <c r="K370" s="313" t="s">
        <v>349</v>
      </c>
      <c r="L370" s="313" t="s">
        <v>1325</v>
      </c>
      <c r="M370" s="313" t="s">
        <v>28</v>
      </c>
      <c r="N370" s="313" t="s">
        <v>1342</v>
      </c>
      <c r="O370" s="313" t="s">
        <v>1337</v>
      </c>
      <c r="P370" s="313" t="s">
        <v>28</v>
      </c>
      <c r="Q370" s="313" t="s">
        <v>75</v>
      </c>
      <c r="R370" s="313" t="s">
        <v>28</v>
      </c>
      <c r="S370" s="313" t="s">
        <v>76</v>
      </c>
    </row>
    <row r="371" spans="1:19">
      <c r="A371" s="4">
        <v>88</v>
      </c>
      <c r="B371" s="313" t="s">
        <v>585</v>
      </c>
      <c r="C371" s="313" t="s">
        <v>586</v>
      </c>
      <c r="D371" s="313" t="s">
        <v>20</v>
      </c>
      <c r="E371" s="313" t="s">
        <v>650</v>
      </c>
      <c r="F371" s="313" t="s">
        <v>651</v>
      </c>
      <c r="G371" s="313" t="s">
        <v>446</v>
      </c>
      <c r="H371" s="313" t="s">
        <v>120</v>
      </c>
      <c r="I371" s="313" t="s">
        <v>1313</v>
      </c>
      <c r="J371" s="313" t="s">
        <v>368</v>
      </c>
      <c r="K371" s="313" t="s">
        <v>369</v>
      </c>
      <c r="L371" s="313" t="s">
        <v>1341</v>
      </c>
      <c r="M371" s="313" t="s">
        <v>28</v>
      </c>
      <c r="N371" s="313" t="s">
        <v>1302</v>
      </c>
      <c r="O371" s="313" t="s">
        <v>1333</v>
      </c>
      <c r="P371" s="313" t="s">
        <v>28</v>
      </c>
      <c r="Q371" s="313" t="s">
        <v>75</v>
      </c>
      <c r="R371" s="313" t="s">
        <v>28</v>
      </c>
      <c r="S371" s="313" t="s">
        <v>76</v>
      </c>
    </row>
    <row r="372" spans="1:19">
      <c r="A372" s="4">
        <v>89</v>
      </c>
      <c r="B372" s="313" t="s">
        <v>585</v>
      </c>
      <c r="C372" s="313" t="s">
        <v>586</v>
      </c>
      <c r="D372" s="313" t="s">
        <v>20</v>
      </c>
      <c r="E372" s="313" t="s">
        <v>650</v>
      </c>
      <c r="F372" s="313" t="s">
        <v>651</v>
      </c>
      <c r="G372" s="313" t="s">
        <v>446</v>
      </c>
      <c r="H372" s="313" t="s">
        <v>50</v>
      </c>
      <c r="I372" s="313" t="s">
        <v>1305</v>
      </c>
      <c r="J372" s="313" t="s">
        <v>368</v>
      </c>
      <c r="K372" s="313" t="s">
        <v>369</v>
      </c>
      <c r="L372" s="313" t="s">
        <v>1341</v>
      </c>
      <c r="M372" s="313" t="s">
        <v>28</v>
      </c>
      <c r="N372" s="313" t="s">
        <v>1302</v>
      </c>
      <c r="O372" s="313" t="s">
        <v>1333</v>
      </c>
      <c r="P372" s="313" t="s">
        <v>28</v>
      </c>
      <c r="Q372" s="313" t="s">
        <v>75</v>
      </c>
      <c r="R372" s="313" t="s">
        <v>28</v>
      </c>
      <c r="S372" s="313" t="s">
        <v>76</v>
      </c>
    </row>
    <row r="373" spans="1:19">
      <c r="A373" s="4">
        <v>90</v>
      </c>
      <c r="B373" s="313" t="s">
        <v>585</v>
      </c>
      <c r="C373" s="313" t="s">
        <v>586</v>
      </c>
      <c r="D373" s="313" t="s">
        <v>20</v>
      </c>
      <c r="E373" s="313" t="s">
        <v>650</v>
      </c>
      <c r="F373" s="313" t="s">
        <v>651</v>
      </c>
      <c r="G373" s="313" t="s">
        <v>446</v>
      </c>
      <c r="H373" s="313" t="s">
        <v>115</v>
      </c>
      <c r="I373" s="313" t="s">
        <v>1293</v>
      </c>
      <c r="J373" s="313" t="s">
        <v>350</v>
      </c>
      <c r="K373" s="313" t="s">
        <v>351</v>
      </c>
      <c r="L373" s="313" t="s">
        <v>1341</v>
      </c>
      <c r="M373" s="313" t="s">
        <v>28</v>
      </c>
      <c r="N373" s="313" t="s">
        <v>1302</v>
      </c>
      <c r="O373" s="313" t="s">
        <v>1333</v>
      </c>
      <c r="P373" s="313" t="s">
        <v>28</v>
      </c>
      <c r="Q373" s="313" t="s">
        <v>75</v>
      </c>
      <c r="R373" s="313" t="s">
        <v>28</v>
      </c>
      <c r="S373" s="313" t="s">
        <v>76</v>
      </c>
    </row>
    <row r="374" spans="1:19">
      <c r="A374" s="4">
        <v>91</v>
      </c>
      <c r="B374" s="313" t="s">
        <v>585</v>
      </c>
      <c r="C374" s="313" t="s">
        <v>586</v>
      </c>
      <c r="D374" s="313" t="s">
        <v>20</v>
      </c>
      <c r="E374" s="313" t="s">
        <v>652</v>
      </c>
      <c r="F374" s="313" t="s">
        <v>653</v>
      </c>
      <c r="G374" s="313" t="s">
        <v>84</v>
      </c>
      <c r="H374" s="313" t="s">
        <v>50</v>
      </c>
      <c r="I374" s="313" t="s">
        <v>1329</v>
      </c>
      <c r="J374" s="313" t="s">
        <v>447</v>
      </c>
      <c r="K374" s="313" t="s">
        <v>448</v>
      </c>
      <c r="L374" s="313" t="s">
        <v>1325</v>
      </c>
      <c r="M374" s="313" t="s">
        <v>28</v>
      </c>
      <c r="N374" s="313" t="s">
        <v>1342</v>
      </c>
      <c r="O374" s="313" t="s">
        <v>1337</v>
      </c>
      <c r="P374" s="313" t="s">
        <v>28</v>
      </c>
      <c r="Q374" s="313" t="s">
        <v>75</v>
      </c>
      <c r="R374" s="313" t="s">
        <v>28</v>
      </c>
      <c r="S374" s="313" t="s">
        <v>76</v>
      </c>
    </row>
    <row r="375" spans="1:19">
      <c r="A375" s="4">
        <v>92</v>
      </c>
      <c r="B375" s="313" t="s">
        <v>585</v>
      </c>
      <c r="C375" s="313" t="s">
        <v>586</v>
      </c>
      <c r="D375" s="313" t="s">
        <v>20</v>
      </c>
      <c r="E375" s="313" t="s">
        <v>652</v>
      </c>
      <c r="F375" s="313" t="s">
        <v>653</v>
      </c>
      <c r="G375" s="313" t="s">
        <v>84</v>
      </c>
      <c r="H375" s="313" t="s">
        <v>115</v>
      </c>
      <c r="I375" s="313" t="s">
        <v>1303</v>
      </c>
      <c r="J375" s="313" t="s">
        <v>447</v>
      </c>
      <c r="K375" s="313" t="s">
        <v>448</v>
      </c>
      <c r="L375" s="313" t="s">
        <v>1325</v>
      </c>
      <c r="M375" s="313" t="s">
        <v>28</v>
      </c>
      <c r="N375" s="313" t="s">
        <v>1342</v>
      </c>
      <c r="O375" s="313" t="s">
        <v>1337</v>
      </c>
      <c r="P375" s="313" t="s">
        <v>28</v>
      </c>
      <c r="Q375" s="313" t="s">
        <v>75</v>
      </c>
      <c r="R375" s="313" t="s">
        <v>28</v>
      </c>
      <c r="S375" s="313" t="s">
        <v>76</v>
      </c>
    </row>
    <row r="376" spans="1:19">
      <c r="A376" s="4">
        <v>93</v>
      </c>
      <c r="B376" s="313" t="s">
        <v>585</v>
      </c>
      <c r="C376" s="313" t="s">
        <v>586</v>
      </c>
      <c r="D376" s="313" t="s">
        <v>20</v>
      </c>
      <c r="E376" s="313" t="s">
        <v>652</v>
      </c>
      <c r="F376" s="313" t="s">
        <v>653</v>
      </c>
      <c r="G376" s="313" t="s">
        <v>84</v>
      </c>
      <c r="H376" s="313" t="s">
        <v>120</v>
      </c>
      <c r="I376" s="313" t="s">
        <v>1324</v>
      </c>
      <c r="J376" s="313" t="s">
        <v>323</v>
      </c>
      <c r="K376" s="313" t="s">
        <v>324</v>
      </c>
      <c r="L376" s="313" t="s">
        <v>1325</v>
      </c>
      <c r="M376" s="313" t="s">
        <v>28</v>
      </c>
      <c r="N376" s="313" t="s">
        <v>1342</v>
      </c>
      <c r="O376" s="313" t="s">
        <v>1337</v>
      </c>
      <c r="P376" s="313" t="s">
        <v>28</v>
      </c>
      <c r="Q376" s="313" t="s">
        <v>75</v>
      </c>
      <c r="R376" s="313" t="s">
        <v>28</v>
      </c>
      <c r="S376" s="313" t="s">
        <v>76</v>
      </c>
    </row>
    <row r="377" spans="1:19">
      <c r="A377" s="4">
        <v>94</v>
      </c>
      <c r="B377" s="313" t="s">
        <v>585</v>
      </c>
      <c r="C377" s="313" t="s">
        <v>586</v>
      </c>
      <c r="D377" s="313" t="s">
        <v>20</v>
      </c>
      <c r="E377" s="313" t="s">
        <v>654</v>
      </c>
      <c r="F377" s="313" t="s">
        <v>655</v>
      </c>
      <c r="G377" s="313" t="s">
        <v>446</v>
      </c>
      <c r="H377" s="313" t="s">
        <v>120</v>
      </c>
      <c r="I377" s="313" t="s">
        <v>1308</v>
      </c>
      <c r="J377" s="313" t="s">
        <v>116</v>
      </c>
      <c r="K377" s="313" t="s">
        <v>117</v>
      </c>
      <c r="L377" s="313" t="s">
        <v>1341</v>
      </c>
      <c r="M377" s="313" t="s">
        <v>28</v>
      </c>
      <c r="N377" s="313" t="s">
        <v>1302</v>
      </c>
      <c r="O377" s="313" t="s">
        <v>1333</v>
      </c>
      <c r="P377" s="313" t="s">
        <v>28</v>
      </c>
      <c r="Q377" s="313" t="s">
        <v>75</v>
      </c>
      <c r="R377" s="313" t="s">
        <v>28</v>
      </c>
      <c r="S377" s="313" t="s">
        <v>76</v>
      </c>
    </row>
    <row r="378" spans="1:19">
      <c r="A378" s="4">
        <v>95</v>
      </c>
      <c r="B378" s="313" t="s">
        <v>585</v>
      </c>
      <c r="C378" s="313" t="s">
        <v>586</v>
      </c>
      <c r="D378" s="313" t="s">
        <v>20</v>
      </c>
      <c r="E378" s="313" t="s">
        <v>656</v>
      </c>
      <c r="F378" s="313" t="s">
        <v>657</v>
      </c>
      <c r="G378" s="313" t="s">
        <v>92</v>
      </c>
      <c r="H378" s="313" t="s">
        <v>120</v>
      </c>
      <c r="I378" s="313" t="s">
        <v>1324</v>
      </c>
      <c r="J378" s="313" t="s">
        <v>128</v>
      </c>
      <c r="K378" s="313" t="s">
        <v>129</v>
      </c>
      <c r="L378" s="313" t="s">
        <v>1332</v>
      </c>
      <c r="M378" s="313" t="s">
        <v>28</v>
      </c>
      <c r="N378" s="313" t="s">
        <v>1321</v>
      </c>
      <c r="O378" s="313" t="s">
        <v>1337</v>
      </c>
      <c r="P378" s="313" t="s">
        <v>28</v>
      </c>
      <c r="Q378" s="313" t="s">
        <v>75</v>
      </c>
      <c r="R378" s="313" t="s">
        <v>28</v>
      </c>
      <c r="S378" s="313" t="s">
        <v>76</v>
      </c>
    </row>
    <row r="379" spans="1:19">
      <c r="A379" s="4">
        <v>96</v>
      </c>
      <c r="B379" s="313" t="s">
        <v>585</v>
      </c>
      <c r="C379" s="313" t="s">
        <v>586</v>
      </c>
      <c r="D379" s="313" t="s">
        <v>20</v>
      </c>
      <c r="E379" s="313" t="s">
        <v>656</v>
      </c>
      <c r="F379" s="313" t="s">
        <v>657</v>
      </c>
      <c r="G379" s="313" t="s">
        <v>92</v>
      </c>
      <c r="H379" s="313" t="s">
        <v>50</v>
      </c>
      <c r="I379" s="313" t="s">
        <v>1293</v>
      </c>
      <c r="J379" s="313" t="s">
        <v>130</v>
      </c>
      <c r="K379" s="313" t="s">
        <v>131</v>
      </c>
      <c r="L379" s="313" t="s">
        <v>1332</v>
      </c>
      <c r="M379" s="313" t="s">
        <v>28</v>
      </c>
      <c r="N379" s="313" t="s">
        <v>1321</v>
      </c>
      <c r="O379" s="313" t="s">
        <v>1337</v>
      </c>
      <c r="P379" s="313" t="s">
        <v>28</v>
      </c>
      <c r="Q379" s="313" t="s">
        <v>75</v>
      </c>
      <c r="R379" s="313" t="s">
        <v>28</v>
      </c>
      <c r="S379" s="313" t="s">
        <v>76</v>
      </c>
    </row>
    <row r="380" spans="1:19">
      <c r="A380" s="4">
        <v>97</v>
      </c>
      <c r="B380" s="313" t="s">
        <v>585</v>
      </c>
      <c r="C380" s="313" t="s">
        <v>586</v>
      </c>
      <c r="D380" s="313" t="s">
        <v>20</v>
      </c>
      <c r="E380" s="313" t="s">
        <v>656</v>
      </c>
      <c r="F380" s="313" t="s">
        <v>657</v>
      </c>
      <c r="G380" s="313" t="s">
        <v>92</v>
      </c>
      <c r="H380" s="313" t="s">
        <v>115</v>
      </c>
      <c r="I380" s="313" t="s">
        <v>1347</v>
      </c>
      <c r="J380" s="313" t="s">
        <v>323</v>
      </c>
      <c r="K380" s="313" t="s">
        <v>324</v>
      </c>
      <c r="L380" s="313" t="s">
        <v>1332</v>
      </c>
      <c r="M380" s="313" t="s">
        <v>28</v>
      </c>
      <c r="N380" s="313" t="s">
        <v>1321</v>
      </c>
      <c r="O380" s="313" t="s">
        <v>1337</v>
      </c>
      <c r="P380" s="313" t="s">
        <v>28</v>
      </c>
      <c r="Q380" s="313" t="s">
        <v>75</v>
      </c>
      <c r="R380" s="313" t="s">
        <v>28</v>
      </c>
      <c r="S380" s="313" t="s">
        <v>76</v>
      </c>
    </row>
    <row r="381" spans="1:19">
      <c r="A381" s="4">
        <v>98</v>
      </c>
      <c r="B381" s="313" t="s">
        <v>585</v>
      </c>
      <c r="C381" s="313" t="s">
        <v>586</v>
      </c>
      <c r="D381" s="313" t="s">
        <v>20</v>
      </c>
      <c r="E381" s="313" t="s">
        <v>658</v>
      </c>
      <c r="F381" s="313" t="s">
        <v>659</v>
      </c>
      <c r="G381" s="313" t="s">
        <v>84</v>
      </c>
      <c r="H381" s="313" t="s">
        <v>115</v>
      </c>
      <c r="I381" s="313" t="s">
        <v>1419</v>
      </c>
      <c r="J381" s="313" t="s">
        <v>126</v>
      </c>
      <c r="K381" s="313" t="s">
        <v>127</v>
      </c>
      <c r="L381" s="313" t="s">
        <v>1325</v>
      </c>
      <c r="M381" s="313" t="s">
        <v>28</v>
      </c>
      <c r="N381" s="313" t="s">
        <v>1325</v>
      </c>
      <c r="O381" s="313" t="s">
        <v>28</v>
      </c>
      <c r="P381" s="313" t="s">
        <v>28</v>
      </c>
      <c r="Q381" s="313" t="s">
        <v>75</v>
      </c>
      <c r="R381" s="313" t="s">
        <v>28</v>
      </c>
      <c r="S381" s="313" t="s">
        <v>611</v>
      </c>
    </row>
    <row r="382" spans="1:19">
      <c r="A382" s="4">
        <v>99</v>
      </c>
      <c r="B382" s="313" t="s">
        <v>585</v>
      </c>
      <c r="C382" s="313" t="s">
        <v>586</v>
      </c>
      <c r="D382" s="313" t="s">
        <v>20</v>
      </c>
      <c r="E382" s="313" t="s">
        <v>658</v>
      </c>
      <c r="F382" s="313" t="s">
        <v>659</v>
      </c>
      <c r="G382" s="313" t="s">
        <v>84</v>
      </c>
      <c r="H382" s="313" t="s">
        <v>120</v>
      </c>
      <c r="I382" s="313" t="s">
        <v>1310</v>
      </c>
      <c r="J382" s="313" t="s">
        <v>126</v>
      </c>
      <c r="K382" s="313" t="s">
        <v>127</v>
      </c>
      <c r="L382" s="313" t="s">
        <v>1325</v>
      </c>
      <c r="M382" s="313" t="s">
        <v>28</v>
      </c>
      <c r="N382" s="313" t="s">
        <v>1325</v>
      </c>
      <c r="O382" s="313" t="s">
        <v>28</v>
      </c>
      <c r="P382" s="313" t="s">
        <v>28</v>
      </c>
      <c r="Q382" s="313" t="s">
        <v>75</v>
      </c>
      <c r="R382" s="313" t="s">
        <v>28</v>
      </c>
      <c r="S382" s="313" t="s">
        <v>611</v>
      </c>
    </row>
    <row r="383" spans="1:19">
      <c r="A383" s="4">
        <v>100</v>
      </c>
      <c r="B383" s="313" t="s">
        <v>585</v>
      </c>
      <c r="C383" s="313" t="s">
        <v>586</v>
      </c>
      <c r="D383" s="313" t="s">
        <v>20</v>
      </c>
      <c r="E383" s="313" t="s">
        <v>658</v>
      </c>
      <c r="F383" s="313" t="s">
        <v>659</v>
      </c>
      <c r="G383" s="313" t="s">
        <v>84</v>
      </c>
      <c r="H383" s="313" t="s">
        <v>50</v>
      </c>
      <c r="I383" s="313" t="s">
        <v>1347</v>
      </c>
      <c r="J383" s="313" t="s">
        <v>126</v>
      </c>
      <c r="K383" s="313" t="s">
        <v>127</v>
      </c>
      <c r="L383" s="313" t="s">
        <v>1325</v>
      </c>
      <c r="M383" s="313" t="s">
        <v>28</v>
      </c>
      <c r="N383" s="313" t="s">
        <v>1325</v>
      </c>
      <c r="O383" s="313" t="s">
        <v>28</v>
      </c>
      <c r="P383" s="313" t="s">
        <v>28</v>
      </c>
      <c r="Q383" s="313" t="s">
        <v>75</v>
      </c>
      <c r="R383" s="313" t="s">
        <v>28</v>
      </c>
      <c r="S383" s="313" t="s">
        <v>611</v>
      </c>
    </row>
    <row r="384" spans="1:19">
      <c r="A384" s="4">
        <v>101</v>
      </c>
      <c r="B384" s="313" t="s">
        <v>585</v>
      </c>
      <c r="C384" s="313" t="s">
        <v>586</v>
      </c>
      <c r="D384" s="313" t="s">
        <v>20</v>
      </c>
      <c r="E384" s="313" t="s">
        <v>660</v>
      </c>
      <c r="F384" s="313" t="s">
        <v>661</v>
      </c>
      <c r="G384" s="313" t="s">
        <v>84</v>
      </c>
      <c r="H384" s="313" t="s">
        <v>120</v>
      </c>
      <c r="I384" s="313" t="s">
        <v>1310</v>
      </c>
      <c r="J384" s="313" t="s">
        <v>662</v>
      </c>
      <c r="K384" s="313" t="s">
        <v>663</v>
      </c>
      <c r="L384" s="313" t="s">
        <v>1325</v>
      </c>
      <c r="M384" s="313" t="s">
        <v>28</v>
      </c>
      <c r="N384" s="313" t="s">
        <v>1408</v>
      </c>
      <c r="O384" s="313" t="s">
        <v>1294</v>
      </c>
      <c r="P384" s="313" t="s">
        <v>28</v>
      </c>
      <c r="Q384" s="313" t="s">
        <v>75</v>
      </c>
      <c r="R384" s="313" t="s">
        <v>28</v>
      </c>
      <c r="S384" s="313" t="s">
        <v>299</v>
      </c>
    </row>
    <row r="385" spans="1:19">
      <c r="A385" s="4">
        <v>102</v>
      </c>
      <c r="B385" s="313" t="s">
        <v>585</v>
      </c>
      <c r="C385" s="313" t="s">
        <v>586</v>
      </c>
      <c r="D385" s="313" t="s">
        <v>20</v>
      </c>
      <c r="E385" s="313" t="s">
        <v>660</v>
      </c>
      <c r="F385" s="313" t="s">
        <v>661</v>
      </c>
      <c r="G385" s="313" t="s">
        <v>84</v>
      </c>
      <c r="H385" s="313" t="s">
        <v>115</v>
      </c>
      <c r="I385" s="313" t="s">
        <v>1303</v>
      </c>
      <c r="J385" s="313" t="s">
        <v>664</v>
      </c>
      <c r="K385" s="313" t="s">
        <v>665</v>
      </c>
      <c r="L385" s="313" t="s">
        <v>1325</v>
      </c>
      <c r="M385" s="313" t="s">
        <v>28</v>
      </c>
      <c r="N385" s="313" t="s">
        <v>1408</v>
      </c>
      <c r="O385" s="313" t="s">
        <v>1294</v>
      </c>
      <c r="P385" s="313" t="s">
        <v>28</v>
      </c>
      <c r="Q385" s="313" t="s">
        <v>75</v>
      </c>
      <c r="R385" s="313" t="s">
        <v>28</v>
      </c>
      <c r="S385" s="313" t="s">
        <v>299</v>
      </c>
    </row>
    <row r="386" spans="1:19">
      <c r="A386" s="4">
        <v>103</v>
      </c>
      <c r="B386" s="313" t="s">
        <v>585</v>
      </c>
      <c r="C386" s="313" t="s">
        <v>586</v>
      </c>
      <c r="D386" s="313" t="s">
        <v>20</v>
      </c>
      <c r="E386" s="313" t="s">
        <v>660</v>
      </c>
      <c r="F386" s="313" t="s">
        <v>661</v>
      </c>
      <c r="G386" s="313" t="s">
        <v>84</v>
      </c>
      <c r="H386" s="313" t="s">
        <v>50</v>
      </c>
      <c r="I386" s="313" t="s">
        <v>1329</v>
      </c>
      <c r="J386" s="313" t="s">
        <v>664</v>
      </c>
      <c r="K386" s="313" t="s">
        <v>665</v>
      </c>
      <c r="L386" s="313" t="s">
        <v>1325</v>
      </c>
      <c r="M386" s="313" t="s">
        <v>28</v>
      </c>
      <c r="N386" s="313" t="s">
        <v>1408</v>
      </c>
      <c r="O386" s="313" t="s">
        <v>1294</v>
      </c>
      <c r="P386" s="313" t="s">
        <v>28</v>
      </c>
      <c r="Q386" s="313" t="s">
        <v>75</v>
      </c>
      <c r="R386" s="313" t="s">
        <v>28</v>
      </c>
      <c r="S386" s="313" t="s">
        <v>299</v>
      </c>
    </row>
    <row r="387" spans="1:19">
      <c r="A387" s="4">
        <v>104</v>
      </c>
      <c r="B387" s="313" t="s">
        <v>585</v>
      </c>
      <c r="C387" s="313" t="s">
        <v>586</v>
      </c>
      <c r="D387" s="313" t="s">
        <v>20</v>
      </c>
      <c r="E387" s="313" t="s">
        <v>666</v>
      </c>
      <c r="F387" s="313" t="s">
        <v>667</v>
      </c>
      <c r="G387" s="313" t="s">
        <v>125</v>
      </c>
      <c r="H387" s="313" t="s">
        <v>146</v>
      </c>
      <c r="I387" s="313" t="s">
        <v>1313</v>
      </c>
      <c r="J387" s="313" t="s">
        <v>147</v>
      </c>
      <c r="K387" s="313" t="s">
        <v>148</v>
      </c>
      <c r="L387" s="313" t="s">
        <v>1302</v>
      </c>
      <c r="M387" s="313" t="s">
        <v>28</v>
      </c>
      <c r="N387" s="313" t="s">
        <v>1302</v>
      </c>
      <c r="O387" s="313" t="s">
        <v>28</v>
      </c>
      <c r="P387" s="313" t="s">
        <v>28</v>
      </c>
      <c r="Q387" s="313" t="s">
        <v>75</v>
      </c>
      <c r="R387" s="313" t="s">
        <v>28</v>
      </c>
      <c r="S387" s="313" t="s">
        <v>76</v>
      </c>
    </row>
    <row r="388" spans="1:19">
      <c r="A388" s="4">
        <v>105</v>
      </c>
      <c r="B388" s="313" t="s">
        <v>585</v>
      </c>
      <c r="C388" s="313" t="s">
        <v>586</v>
      </c>
      <c r="D388" s="313" t="s">
        <v>20</v>
      </c>
      <c r="E388" s="313" t="s">
        <v>666</v>
      </c>
      <c r="F388" s="313" t="s">
        <v>667</v>
      </c>
      <c r="G388" s="313" t="s">
        <v>125</v>
      </c>
      <c r="H388" s="313" t="s">
        <v>149</v>
      </c>
      <c r="I388" s="313" t="s">
        <v>1313</v>
      </c>
      <c r="J388" s="313" t="s">
        <v>147</v>
      </c>
      <c r="K388" s="313" t="s">
        <v>148</v>
      </c>
      <c r="L388" s="313" t="s">
        <v>1302</v>
      </c>
      <c r="M388" s="313" t="s">
        <v>28</v>
      </c>
      <c r="N388" s="313" t="s">
        <v>1302</v>
      </c>
      <c r="O388" s="313" t="s">
        <v>28</v>
      </c>
      <c r="P388" s="313" t="s">
        <v>28</v>
      </c>
      <c r="Q388" s="313" t="s">
        <v>75</v>
      </c>
      <c r="R388" s="313" t="s">
        <v>28</v>
      </c>
      <c r="S388" s="313" t="s">
        <v>76</v>
      </c>
    </row>
    <row r="389" spans="1:19">
      <c r="A389" s="4">
        <v>106</v>
      </c>
      <c r="B389" s="313" t="s">
        <v>585</v>
      </c>
      <c r="C389" s="313" t="s">
        <v>586</v>
      </c>
      <c r="D389" s="313" t="s">
        <v>20</v>
      </c>
      <c r="E389" s="313" t="s">
        <v>668</v>
      </c>
      <c r="F389" s="313" t="s">
        <v>669</v>
      </c>
      <c r="G389" s="313" t="s">
        <v>125</v>
      </c>
      <c r="H389" s="313" t="s">
        <v>34</v>
      </c>
      <c r="I389" s="313" t="s">
        <v>1439</v>
      </c>
      <c r="J389" s="313" t="s">
        <v>670</v>
      </c>
      <c r="K389" s="313" t="s">
        <v>671</v>
      </c>
      <c r="L389" s="313" t="s">
        <v>1302</v>
      </c>
      <c r="M389" s="313" t="s">
        <v>28</v>
      </c>
      <c r="N389" s="313" t="s">
        <v>1302</v>
      </c>
      <c r="O389" s="313" t="s">
        <v>28</v>
      </c>
      <c r="P389" s="313" t="s">
        <v>28</v>
      </c>
      <c r="Q389" s="313" t="s">
        <v>75</v>
      </c>
      <c r="R389" s="313" t="s">
        <v>28</v>
      </c>
      <c r="S389" s="313" t="s">
        <v>76</v>
      </c>
    </row>
    <row r="390" spans="1:19">
      <c r="A390" s="4">
        <v>107</v>
      </c>
      <c r="B390" s="313" t="s">
        <v>585</v>
      </c>
      <c r="C390" s="313" t="s">
        <v>586</v>
      </c>
      <c r="D390" s="313" t="s">
        <v>20</v>
      </c>
      <c r="E390" s="313" t="s">
        <v>672</v>
      </c>
      <c r="F390" s="313" t="s">
        <v>673</v>
      </c>
      <c r="G390" s="313" t="s">
        <v>125</v>
      </c>
      <c r="H390" s="313" t="s">
        <v>34</v>
      </c>
      <c r="I390" s="313" t="s">
        <v>1335</v>
      </c>
      <c r="J390" s="313" t="s">
        <v>674</v>
      </c>
      <c r="K390" s="313" t="s">
        <v>675</v>
      </c>
      <c r="L390" s="313" t="s">
        <v>1302</v>
      </c>
      <c r="M390" s="313" t="s">
        <v>28</v>
      </c>
      <c r="N390" s="313" t="s">
        <v>1312</v>
      </c>
      <c r="O390" s="313" t="s">
        <v>1342</v>
      </c>
      <c r="P390" s="313" t="s">
        <v>28</v>
      </c>
      <c r="Q390" s="313" t="s">
        <v>75</v>
      </c>
      <c r="R390" s="313" t="s">
        <v>28</v>
      </c>
      <c r="S390" s="313" t="s">
        <v>76</v>
      </c>
    </row>
    <row r="391" spans="1:19">
      <c r="A391" s="4">
        <v>108</v>
      </c>
      <c r="B391" s="313" t="s">
        <v>585</v>
      </c>
      <c r="C391" s="313" t="s">
        <v>586</v>
      </c>
      <c r="D391" s="313" t="s">
        <v>20</v>
      </c>
      <c r="E391" s="313" t="s">
        <v>676</v>
      </c>
      <c r="F391" s="313" t="s">
        <v>677</v>
      </c>
      <c r="G391" s="313" t="s">
        <v>125</v>
      </c>
      <c r="H391" s="313" t="s">
        <v>34</v>
      </c>
      <c r="I391" s="313" t="s">
        <v>1409</v>
      </c>
      <c r="J391" s="313" t="s">
        <v>678</v>
      </c>
      <c r="K391" s="313" t="s">
        <v>679</v>
      </c>
      <c r="L391" s="313" t="s">
        <v>1302</v>
      </c>
      <c r="M391" s="313" t="s">
        <v>28</v>
      </c>
      <c r="N391" s="313" t="s">
        <v>1302</v>
      </c>
      <c r="O391" s="313" t="s">
        <v>28</v>
      </c>
      <c r="P391" s="313" t="s">
        <v>28</v>
      </c>
      <c r="Q391" s="313" t="s">
        <v>75</v>
      </c>
      <c r="R391" s="313" t="s">
        <v>28</v>
      </c>
      <c r="S391" s="313" t="s">
        <v>76</v>
      </c>
    </row>
    <row r="392" spans="1:19">
      <c r="A392" s="4">
        <v>109</v>
      </c>
      <c r="B392" s="313" t="s">
        <v>585</v>
      </c>
      <c r="C392" s="313" t="s">
        <v>586</v>
      </c>
      <c r="D392" s="313" t="s">
        <v>20</v>
      </c>
      <c r="E392" s="313" t="s">
        <v>680</v>
      </c>
      <c r="F392" s="313" t="s">
        <v>307</v>
      </c>
      <c r="G392" s="313" t="s">
        <v>71</v>
      </c>
      <c r="H392" s="313" t="s">
        <v>54</v>
      </c>
      <c r="I392" s="313" t="s">
        <v>1329</v>
      </c>
      <c r="J392" s="313" t="s">
        <v>116</v>
      </c>
      <c r="K392" s="313" t="s">
        <v>117</v>
      </c>
      <c r="L392" s="313" t="s">
        <v>1308</v>
      </c>
      <c r="M392" s="313" t="s">
        <v>28</v>
      </c>
      <c r="N392" s="313" t="s">
        <v>1325</v>
      </c>
      <c r="O392" s="313" t="s">
        <v>1333</v>
      </c>
      <c r="P392" s="313" t="s">
        <v>28</v>
      </c>
      <c r="Q392" s="313" t="s">
        <v>75</v>
      </c>
      <c r="R392" s="313" t="s">
        <v>28</v>
      </c>
      <c r="S392" s="313" t="s">
        <v>76</v>
      </c>
    </row>
    <row r="393" spans="1:19">
      <c r="A393" s="4">
        <v>110</v>
      </c>
      <c r="B393" s="313" t="s">
        <v>585</v>
      </c>
      <c r="C393" s="313" t="s">
        <v>586</v>
      </c>
      <c r="D393" s="313" t="s">
        <v>20</v>
      </c>
      <c r="E393" s="313" t="s">
        <v>680</v>
      </c>
      <c r="F393" s="313" t="s">
        <v>307</v>
      </c>
      <c r="G393" s="313" t="s">
        <v>71</v>
      </c>
      <c r="H393" s="313" t="s">
        <v>79</v>
      </c>
      <c r="I393" s="313" t="s">
        <v>1321</v>
      </c>
      <c r="J393" s="313" t="s">
        <v>116</v>
      </c>
      <c r="K393" s="313" t="s">
        <v>117</v>
      </c>
      <c r="L393" s="313" t="s">
        <v>1308</v>
      </c>
      <c r="M393" s="313" t="s">
        <v>28</v>
      </c>
      <c r="N393" s="313" t="s">
        <v>1325</v>
      </c>
      <c r="O393" s="313" t="s">
        <v>1333</v>
      </c>
      <c r="P393" s="313" t="s">
        <v>28</v>
      </c>
      <c r="Q393" s="313" t="s">
        <v>75</v>
      </c>
      <c r="R393" s="313" t="s">
        <v>28</v>
      </c>
      <c r="S393" s="313" t="s">
        <v>76</v>
      </c>
    </row>
    <row r="394" spans="1:19">
      <c r="A394" s="4">
        <v>111</v>
      </c>
      <c r="B394" s="313" t="s">
        <v>585</v>
      </c>
      <c r="C394" s="313" t="s">
        <v>586</v>
      </c>
      <c r="D394" s="313" t="s">
        <v>20</v>
      </c>
      <c r="E394" s="313" t="s">
        <v>680</v>
      </c>
      <c r="F394" s="313" t="s">
        <v>307</v>
      </c>
      <c r="G394" s="313" t="s">
        <v>71</v>
      </c>
      <c r="H394" s="313" t="s">
        <v>53</v>
      </c>
      <c r="I394" s="313" t="s">
        <v>1331</v>
      </c>
      <c r="J394" s="313" t="s">
        <v>128</v>
      </c>
      <c r="K394" s="313" t="s">
        <v>129</v>
      </c>
      <c r="L394" s="313" t="s">
        <v>1308</v>
      </c>
      <c r="M394" s="313" t="s">
        <v>28</v>
      </c>
      <c r="N394" s="313" t="s">
        <v>1325</v>
      </c>
      <c r="O394" s="313" t="s">
        <v>1333</v>
      </c>
      <c r="P394" s="313" t="s">
        <v>28</v>
      </c>
      <c r="Q394" s="313" t="s">
        <v>75</v>
      </c>
      <c r="R394" s="313" t="s">
        <v>28</v>
      </c>
      <c r="S394" s="313" t="s">
        <v>76</v>
      </c>
    </row>
    <row r="395" spans="1:19">
      <c r="A395" s="4">
        <v>112</v>
      </c>
      <c r="B395" s="313" t="s">
        <v>585</v>
      </c>
      <c r="C395" s="313" t="s">
        <v>586</v>
      </c>
      <c r="D395" s="313" t="s">
        <v>20</v>
      </c>
      <c r="E395" s="313" t="s">
        <v>680</v>
      </c>
      <c r="F395" s="313" t="s">
        <v>307</v>
      </c>
      <c r="G395" s="313" t="s">
        <v>71</v>
      </c>
      <c r="H395" s="313" t="s">
        <v>85</v>
      </c>
      <c r="I395" s="313" t="s">
        <v>1296</v>
      </c>
      <c r="J395" s="313" t="s">
        <v>121</v>
      </c>
      <c r="K395" s="313" t="s">
        <v>122</v>
      </c>
      <c r="L395" s="313" t="s">
        <v>1308</v>
      </c>
      <c r="M395" s="313" t="s">
        <v>28</v>
      </c>
      <c r="N395" s="313" t="s">
        <v>1325</v>
      </c>
      <c r="O395" s="313" t="s">
        <v>1333</v>
      </c>
      <c r="P395" s="313" t="s">
        <v>28</v>
      </c>
      <c r="Q395" s="313" t="s">
        <v>75</v>
      </c>
      <c r="R395" s="313" t="s">
        <v>28</v>
      </c>
      <c r="S395" s="313" t="s">
        <v>76</v>
      </c>
    </row>
    <row r="396" spans="1:19">
      <c r="A396" s="4">
        <v>113</v>
      </c>
      <c r="B396" s="313" t="s">
        <v>585</v>
      </c>
      <c r="C396" s="313" t="s">
        <v>586</v>
      </c>
      <c r="D396" s="313" t="s">
        <v>20</v>
      </c>
      <c r="E396" s="313" t="s">
        <v>158</v>
      </c>
      <c r="F396" s="313" t="s">
        <v>159</v>
      </c>
      <c r="G396" s="313" t="s">
        <v>84</v>
      </c>
      <c r="H396" s="313" t="s">
        <v>252</v>
      </c>
      <c r="I396" s="313" t="s">
        <v>1440</v>
      </c>
      <c r="J396" s="313" t="s">
        <v>309</v>
      </c>
      <c r="K396" s="313" t="s">
        <v>310</v>
      </c>
      <c r="L396" s="313" t="s">
        <v>1325</v>
      </c>
      <c r="M396" s="313" t="s">
        <v>28</v>
      </c>
      <c r="N396" s="313" t="s">
        <v>1342</v>
      </c>
      <c r="O396" s="313" t="s">
        <v>1337</v>
      </c>
      <c r="P396" s="313" t="s">
        <v>28</v>
      </c>
      <c r="Q396" s="313" t="s">
        <v>161</v>
      </c>
      <c r="R396" s="313" t="s">
        <v>28</v>
      </c>
      <c r="S396" s="313" t="s">
        <v>76</v>
      </c>
    </row>
    <row r="397" spans="1:19">
      <c r="A397" s="4">
        <v>114</v>
      </c>
      <c r="B397" s="313" t="s">
        <v>585</v>
      </c>
      <c r="C397" s="313" t="s">
        <v>586</v>
      </c>
      <c r="D397" s="313" t="s">
        <v>20</v>
      </c>
      <c r="E397" s="313" t="s">
        <v>158</v>
      </c>
      <c r="F397" s="313" t="s">
        <v>159</v>
      </c>
      <c r="G397" s="313" t="s">
        <v>84</v>
      </c>
      <c r="H397" s="313" t="s">
        <v>204</v>
      </c>
      <c r="I397" s="313" t="s">
        <v>1324</v>
      </c>
      <c r="J397" s="313" t="s">
        <v>309</v>
      </c>
      <c r="K397" s="313" t="s">
        <v>310</v>
      </c>
      <c r="L397" s="313" t="s">
        <v>1325</v>
      </c>
      <c r="M397" s="313" t="s">
        <v>28</v>
      </c>
      <c r="N397" s="313" t="s">
        <v>1342</v>
      </c>
      <c r="O397" s="313" t="s">
        <v>1337</v>
      </c>
      <c r="P397" s="313" t="s">
        <v>28</v>
      </c>
      <c r="Q397" s="313" t="s">
        <v>75</v>
      </c>
      <c r="R397" s="313" t="s">
        <v>28</v>
      </c>
      <c r="S397" s="313" t="s">
        <v>76</v>
      </c>
    </row>
    <row r="398" spans="1:19">
      <c r="A398" s="4">
        <v>115</v>
      </c>
      <c r="B398" s="313" t="s">
        <v>585</v>
      </c>
      <c r="C398" s="313" t="s">
        <v>586</v>
      </c>
      <c r="D398" s="313" t="s">
        <v>20</v>
      </c>
      <c r="E398" s="313" t="s">
        <v>158</v>
      </c>
      <c r="F398" s="313" t="s">
        <v>159</v>
      </c>
      <c r="G398" s="313" t="s">
        <v>84</v>
      </c>
      <c r="H398" s="313" t="s">
        <v>264</v>
      </c>
      <c r="I398" s="313" t="s">
        <v>1411</v>
      </c>
      <c r="J398" s="313" t="s">
        <v>118</v>
      </c>
      <c r="K398" s="313" t="s">
        <v>119</v>
      </c>
      <c r="L398" s="313" t="s">
        <v>1325</v>
      </c>
      <c r="M398" s="313" t="s">
        <v>28</v>
      </c>
      <c r="N398" s="313" t="s">
        <v>1342</v>
      </c>
      <c r="O398" s="313" t="s">
        <v>1337</v>
      </c>
      <c r="P398" s="313" t="s">
        <v>28</v>
      </c>
      <c r="Q398" s="313" t="s">
        <v>161</v>
      </c>
      <c r="R398" s="313" t="s">
        <v>28</v>
      </c>
      <c r="S398" s="313" t="s">
        <v>76</v>
      </c>
    </row>
    <row r="399" spans="1:19">
      <c r="A399" s="4">
        <v>116</v>
      </c>
      <c r="B399" s="313" t="s">
        <v>585</v>
      </c>
      <c r="C399" s="313" t="s">
        <v>586</v>
      </c>
      <c r="D399" s="313" t="s">
        <v>20</v>
      </c>
      <c r="E399" s="313" t="s">
        <v>158</v>
      </c>
      <c r="F399" s="313" t="s">
        <v>159</v>
      </c>
      <c r="G399" s="313" t="s">
        <v>84</v>
      </c>
      <c r="H399" s="313" t="s">
        <v>681</v>
      </c>
      <c r="I399" s="313" t="s">
        <v>1437</v>
      </c>
      <c r="J399" s="313" t="s">
        <v>169</v>
      </c>
      <c r="K399" s="313" t="s">
        <v>170</v>
      </c>
      <c r="L399" s="313" t="s">
        <v>1325</v>
      </c>
      <c r="M399" s="313" t="s">
        <v>28</v>
      </c>
      <c r="N399" s="313" t="s">
        <v>1342</v>
      </c>
      <c r="O399" s="313" t="s">
        <v>1337</v>
      </c>
      <c r="P399" s="313" t="s">
        <v>28</v>
      </c>
      <c r="Q399" s="313" t="s">
        <v>166</v>
      </c>
      <c r="R399" s="313" t="s">
        <v>28</v>
      </c>
      <c r="S399" s="313" t="s">
        <v>76</v>
      </c>
    </row>
    <row r="400" spans="1:19">
      <c r="A400" s="4">
        <v>117</v>
      </c>
      <c r="B400" s="313" t="s">
        <v>585</v>
      </c>
      <c r="C400" s="313" t="s">
        <v>586</v>
      </c>
      <c r="D400" s="313" t="s">
        <v>20</v>
      </c>
      <c r="E400" s="313" t="s">
        <v>158</v>
      </c>
      <c r="F400" s="313" t="s">
        <v>159</v>
      </c>
      <c r="G400" s="313" t="s">
        <v>84</v>
      </c>
      <c r="H400" s="313" t="s">
        <v>210</v>
      </c>
      <c r="I400" s="313" t="s">
        <v>1341</v>
      </c>
      <c r="J400" s="313" t="s">
        <v>171</v>
      </c>
      <c r="K400" s="313" t="s">
        <v>172</v>
      </c>
      <c r="L400" s="313" t="s">
        <v>1325</v>
      </c>
      <c r="M400" s="313" t="s">
        <v>28</v>
      </c>
      <c r="N400" s="313" t="s">
        <v>1342</v>
      </c>
      <c r="O400" s="313" t="s">
        <v>1337</v>
      </c>
      <c r="P400" s="313" t="s">
        <v>28</v>
      </c>
      <c r="Q400" s="313" t="s">
        <v>75</v>
      </c>
      <c r="R400" s="313" t="s">
        <v>28</v>
      </c>
      <c r="S400" s="313" t="s">
        <v>76</v>
      </c>
    </row>
    <row r="401" spans="1:19">
      <c r="A401" s="4">
        <v>118</v>
      </c>
      <c r="B401" s="313" t="s">
        <v>585</v>
      </c>
      <c r="C401" s="313" t="s">
        <v>586</v>
      </c>
      <c r="D401" s="313" t="s">
        <v>20</v>
      </c>
      <c r="E401" s="313" t="s">
        <v>158</v>
      </c>
      <c r="F401" s="313" t="s">
        <v>159</v>
      </c>
      <c r="G401" s="313" t="s">
        <v>84</v>
      </c>
      <c r="H401" s="313" t="s">
        <v>207</v>
      </c>
      <c r="I401" s="313" t="s">
        <v>1303</v>
      </c>
      <c r="J401" s="313" t="s">
        <v>171</v>
      </c>
      <c r="K401" s="313" t="s">
        <v>172</v>
      </c>
      <c r="L401" s="313" t="s">
        <v>1325</v>
      </c>
      <c r="M401" s="313" t="s">
        <v>28</v>
      </c>
      <c r="N401" s="313" t="s">
        <v>1342</v>
      </c>
      <c r="O401" s="313" t="s">
        <v>1337</v>
      </c>
      <c r="P401" s="313" t="s">
        <v>28</v>
      </c>
      <c r="Q401" s="313" t="s">
        <v>75</v>
      </c>
      <c r="R401" s="313" t="s">
        <v>28</v>
      </c>
      <c r="S401" s="313" t="s">
        <v>76</v>
      </c>
    </row>
    <row r="402" spans="1:19">
      <c r="A402" s="4">
        <v>119</v>
      </c>
      <c r="B402" s="313" t="s">
        <v>585</v>
      </c>
      <c r="C402" s="313" t="s">
        <v>586</v>
      </c>
      <c r="D402" s="313" t="s">
        <v>20</v>
      </c>
      <c r="E402" s="313" t="s">
        <v>682</v>
      </c>
      <c r="F402" s="313" t="s">
        <v>683</v>
      </c>
      <c r="G402" s="313" t="s">
        <v>92</v>
      </c>
      <c r="H402" s="313" t="s">
        <v>168</v>
      </c>
      <c r="I402" s="313" t="s">
        <v>1323</v>
      </c>
      <c r="J402" s="313" t="s">
        <v>684</v>
      </c>
      <c r="K402" s="313" t="s">
        <v>685</v>
      </c>
      <c r="L402" s="313" t="s">
        <v>1332</v>
      </c>
      <c r="M402" s="313" t="s">
        <v>28</v>
      </c>
      <c r="N402" s="313" t="s">
        <v>1321</v>
      </c>
      <c r="O402" s="313" t="s">
        <v>1337</v>
      </c>
      <c r="P402" s="313" t="s">
        <v>28</v>
      </c>
      <c r="Q402" s="313" t="s">
        <v>166</v>
      </c>
      <c r="R402" s="313" t="s">
        <v>28</v>
      </c>
      <c r="S402" s="313" t="s">
        <v>76</v>
      </c>
    </row>
    <row r="403" spans="1:19">
      <c r="A403" s="4">
        <v>120</v>
      </c>
      <c r="B403" s="313" t="s">
        <v>585</v>
      </c>
      <c r="C403" s="313" t="s">
        <v>586</v>
      </c>
      <c r="D403" s="313" t="s">
        <v>20</v>
      </c>
      <c r="E403" s="313" t="s">
        <v>682</v>
      </c>
      <c r="F403" s="313" t="s">
        <v>683</v>
      </c>
      <c r="G403" s="313" t="s">
        <v>92</v>
      </c>
      <c r="H403" s="313" t="s">
        <v>210</v>
      </c>
      <c r="I403" s="313" t="s">
        <v>1303</v>
      </c>
      <c r="J403" s="313" t="s">
        <v>684</v>
      </c>
      <c r="K403" s="313" t="s">
        <v>685</v>
      </c>
      <c r="L403" s="313" t="s">
        <v>1332</v>
      </c>
      <c r="M403" s="313" t="s">
        <v>28</v>
      </c>
      <c r="N403" s="313" t="s">
        <v>1321</v>
      </c>
      <c r="O403" s="313" t="s">
        <v>1337</v>
      </c>
      <c r="P403" s="313" t="s">
        <v>28</v>
      </c>
      <c r="Q403" s="313" t="s">
        <v>75</v>
      </c>
      <c r="R403" s="313" t="s">
        <v>28</v>
      </c>
      <c r="S403" s="313" t="s">
        <v>76</v>
      </c>
    </row>
    <row r="404" spans="1:19">
      <c r="A404" s="4">
        <v>121</v>
      </c>
      <c r="B404" s="313" t="s">
        <v>585</v>
      </c>
      <c r="C404" s="313" t="s">
        <v>586</v>
      </c>
      <c r="D404" s="313" t="s">
        <v>20</v>
      </c>
      <c r="E404" s="313" t="s">
        <v>682</v>
      </c>
      <c r="F404" s="313" t="s">
        <v>683</v>
      </c>
      <c r="G404" s="313" t="s">
        <v>92</v>
      </c>
      <c r="H404" s="313" t="s">
        <v>167</v>
      </c>
      <c r="I404" s="313" t="s">
        <v>1329</v>
      </c>
      <c r="J404" s="313" t="s">
        <v>686</v>
      </c>
      <c r="K404" s="313" t="s">
        <v>687</v>
      </c>
      <c r="L404" s="313" t="s">
        <v>1332</v>
      </c>
      <c r="M404" s="313" t="s">
        <v>28</v>
      </c>
      <c r="N404" s="313" t="s">
        <v>1321</v>
      </c>
      <c r="O404" s="313" t="s">
        <v>1337</v>
      </c>
      <c r="P404" s="313" t="s">
        <v>28</v>
      </c>
      <c r="Q404" s="313" t="s">
        <v>166</v>
      </c>
      <c r="R404" s="313" t="s">
        <v>28</v>
      </c>
      <c r="S404" s="313" t="s">
        <v>76</v>
      </c>
    </row>
    <row r="405" spans="1:19">
      <c r="A405" s="4">
        <v>122</v>
      </c>
      <c r="B405" s="313" t="s">
        <v>585</v>
      </c>
      <c r="C405" s="313" t="s">
        <v>586</v>
      </c>
      <c r="D405" s="313" t="s">
        <v>20</v>
      </c>
      <c r="E405" s="313" t="s">
        <v>682</v>
      </c>
      <c r="F405" s="313" t="s">
        <v>683</v>
      </c>
      <c r="G405" s="313" t="s">
        <v>92</v>
      </c>
      <c r="H405" s="313" t="s">
        <v>163</v>
      </c>
      <c r="I405" s="313" t="s">
        <v>1297</v>
      </c>
      <c r="J405" s="313" t="s">
        <v>175</v>
      </c>
      <c r="K405" s="313" t="s">
        <v>176</v>
      </c>
      <c r="L405" s="313" t="s">
        <v>1332</v>
      </c>
      <c r="M405" s="313" t="s">
        <v>28</v>
      </c>
      <c r="N405" s="313" t="s">
        <v>1321</v>
      </c>
      <c r="O405" s="313" t="s">
        <v>1337</v>
      </c>
      <c r="P405" s="313" t="s">
        <v>28</v>
      </c>
      <c r="Q405" s="313" t="s">
        <v>166</v>
      </c>
      <c r="R405" s="313" t="s">
        <v>28</v>
      </c>
      <c r="S405" s="313" t="s">
        <v>76</v>
      </c>
    </row>
    <row r="406" spans="1:19">
      <c r="A406" s="4">
        <v>123</v>
      </c>
      <c r="B406" s="313" t="s">
        <v>585</v>
      </c>
      <c r="C406" s="313" t="s">
        <v>586</v>
      </c>
      <c r="D406" s="313" t="s">
        <v>20</v>
      </c>
      <c r="E406" s="313" t="s">
        <v>682</v>
      </c>
      <c r="F406" s="313" t="s">
        <v>683</v>
      </c>
      <c r="G406" s="313" t="s">
        <v>92</v>
      </c>
      <c r="H406" s="313" t="s">
        <v>188</v>
      </c>
      <c r="I406" s="313" t="s">
        <v>1323</v>
      </c>
      <c r="J406" s="313" t="s">
        <v>479</v>
      </c>
      <c r="K406" s="313" t="s">
        <v>480</v>
      </c>
      <c r="L406" s="313" t="s">
        <v>1332</v>
      </c>
      <c r="M406" s="313" t="s">
        <v>28</v>
      </c>
      <c r="N406" s="313" t="s">
        <v>1321</v>
      </c>
      <c r="O406" s="313" t="s">
        <v>1337</v>
      </c>
      <c r="P406" s="313" t="s">
        <v>28</v>
      </c>
      <c r="Q406" s="313" t="s">
        <v>166</v>
      </c>
      <c r="R406" s="313" t="s">
        <v>28</v>
      </c>
      <c r="S406" s="313" t="s">
        <v>76</v>
      </c>
    </row>
    <row r="407" spans="1:19">
      <c r="A407" s="4">
        <v>124</v>
      </c>
      <c r="B407" s="313" t="s">
        <v>585</v>
      </c>
      <c r="C407" s="313" t="s">
        <v>586</v>
      </c>
      <c r="D407" s="313" t="s">
        <v>20</v>
      </c>
      <c r="E407" s="313" t="s">
        <v>682</v>
      </c>
      <c r="F407" s="313" t="s">
        <v>683</v>
      </c>
      <c r="G407" s="313" t="s">
        <v>92</v>
      </c>
      <c r="H407" s="313" t="s">
        <v>688</v>
      </c>
      <c r="I407" s="313" t="s">
        <v>1323</v>
      </c>
      <c r="J407" s="313" t="s">
        <v>479</v>
      </c>
      <c r="K407" s="313" t="s">
        <v>480</v>
      </c>
      <c r="L407" s="313" t="s">
        <v>1332</v>
      </c>
      <c r="M407" s="313" t="s">
        <v>28</v>
      </c>
      <c r="N407" s="313" t="s">
        <v>1321</v>
      </c>
      <c r="O407" s="313" t="s">
        <v>1337</v>
      </c>
      <c r="P407" s="313" t="s">
        <v>28</v>
      </c>
      <c r="Q407" s="313" t="s">
        <v>75</v>
      </c>
      <c r="R407" s="313" t="s">
        <v>28</v>
      </c>
      <c r="S407" s="313" t="s">
        <v>76</v>
      </c>
    </row>
    <row r="408" spans="1:19">
      <c r="A408" s="4">
        <v>125</v>
      </c>
      <c r="B408" s="313" t="s">
        <v>585</v>
      </c>
      <c r="C408" s="313" t="s">
        <v>586</v>
      </c>
      <c r="D408" s="313" t="s">
        <v>20</v>
      </c>
      <c r="E408" s="313" t="s">
        <v>682</v>
      </c>
      <c r="F408" s="313" t="s">
        <v>683</v>
      </c>
      <c r="G408" s="313" t="s">
        <v>92</v>
      </c>
      <c r="H408" s="313" t="s">
        <v>204</v>
      </c>
      <c r="I408" s="313" t="s">
        <v>1314</v>
      </c>
      <c r="J408" s="313" t="s">
        <v>177</v>
      </c>
      <c r="K408" s="313" t="s">
        <v>178</v>
      </c>
      <c r="L408" s="313" t="s">
        <v>1332</v>
      </c>
      <c r="M408" s="313" t="s">
        <v>28</v>
      </c>
      <c r="N408" s="313" t="s">
        <v>1321</v>
      </c>
      <c r="O408" s="313" t="s">
        <v>1337</v>
      </c>
      <c r="P408" s="313" t="s">
        <v>28</v>
      </c>
      <c r="Q408" s="313" t="s">
        <v>75</v>
      </c>
      <c r="R408" s="313" t="s">
        <v>28</v>
      </c>
      <c r="S408" s="313" t="s">
        <v>76</v>
      </c>
    </row>
    <row r="409" spans="1:19">
      <c r="A409" s="4">
        <v>126</v>
      </c>
      <c r="B409" s="313" t="s">
        <v>585</v>
      </c>
      <c r="C409" s="313" t="s">
        <v>586</v>
      </c>
      <c r="D409" s="313" t="s">
        <v>20</v>
      </c>
      <c r="E409" s="313" t="s">
        <v>682</v>
      </c>
      <c r="F409" s="313" t="s">
        <v>683</v>
      </c>
      <c r="G409" s="313" t="s">
        <v>92</v>
      </c>
      <c r="H409" s="313" t="s">
        <v>689</v>
      </c>
      <c r="I409" s="313" t="s">
        <v>1317</v>
      </c>
      <c r="J409" s="313" t="s">
        <v>690</v>
      </c>
      <c r="K409" s="313" t="s">
        <v>691</v>
      </c>
      <c r="L409" s="313" t="s">
        <v>1332</v>
      </c>
      <c r="M409" s="313" t="s">
        <v>28</v>
      </c>
      <c r="N409" s="313" t="s">
        <v>1321</v>
      </c>
      <c r="O409" s="313" t="s">
        <v>1337</v>
      </c>
      <c r="P409" s="313" t="s">
        <v>28</v>
      </c>
      <c r="Q409" s="313" t="s">
        <v>75</v>
      </c>
      <c r="R409" s="313" t="s">
        <v>28</v>
      </c>
      <c r="S409" s="313" t="s">
        <v>76</v>
      </c>
    </row>
    <row r="410" spans="1:19">
      <c r="A410" s="4">
        <v>127</v>
      </c>
      <c r="B410" s="313" t="s">
        <v>585</v>
      </c>
      <c r="C410" s="313" t="s">
        <v>586</v>
      </c>
      <c r="D410" s="313" t="s">
        <v>20</v>
      </c>
      <c r="E410" s="313" t="s">
        <v>173</v>
      </c>
      <c r="F410" s="313" t="s">
        <v>174</v>
      </c>
      <c r="G410" s="313" t="s">
        <v>71</v>
      </c>
      <c r="H410" s="313" t="s">
        <v>692</v>
      </c>
      <c r="I410" s="313" t="s">
        <v>1297</v>
      </c>
      <c r="J410" s="313" t="s">
        <v>466</v>
      </c>
      <c r="K410" s="313" t="s">
        <v>467</v>
      </c>
      <c r="L410" s="313" t="s">
        <v>1308</v>
      </c>
      <c r="M410" s="313" t="s">
        <v>28</v>
      </c>
      <c r="N410" s="313" t="s">
        <v>1308</v>
      </c>
      <c r="O410" s="313" t="s">
        <v>28</v>
      </c>
      <c r="P410" s="313" t="s">
        <v>28</v>
      </c>
      <c r="Q410" s="313" t="s">
        <v>75</v>
      </c>
      <c r="R410" s="313" t="s">
        <v>28</v>
      </c>
      <c r="S410" s="313" t="s">
        <v>76</v>
      </c>
    </row>
    <row r="411" spans="1:19">
      <c r="A411" s="4">
        <v>128</v>
      </c>
      <c r="B411" s="313" t="s">
        <v>585</v>
      </c>
      <c r="C411" s="313" t="s">
        <v>586</v>
      </c>
      <c r="D411" s="313" t="s">
        <v>20</v>
      </c>
      <c r="E411" s="313" t="s">
        <v>693</v>
      </c>
      <c r="F411" s="313" t="s">
        <v>694</v>
      </c>
      <c r="G411" s="313" t="s">
        <v>84</v>
      </c>
      <c r="H411" s="313" t="s">
        <v>695</v>
      </c>
      <c r="I411" s="313" t="s">
        <v>1364</v>
      </c>
      <c r="J411" s="313" t="s">
        <v>515</v>
      </c>
      <c r="K411" s="313" t="s">
        <v>516</v>
      </c>
      <c r="L411" s="313" t="s">
        <v>1325</v>
      </c>
      <c r="M411" s="313" t="s">
        <v>28</v>
      </c>
      <c r="N411" s="313" t="s">
        <v>1342</v>
      </c>
      <c r="O411" s="313" t="s">
        <v>1337</v>
      </c>
      <c r="P411" s="313" t="s">
        <v>28</v>
      </c>
      <c r="Q411" s="313" t="s">
        <v>75</v>
      </c>
      <c r="R411" s="313" t="s">
        <v>28</v>
      </c>
      <c r="S411" s="313" t="s">
        <v>76</v>
      </c>
    </row>
    <row r="412" spans="1:19">
      <c r="A412" s="4">
        <v>129</v>
      </c>
      <c r="B412" s="313" t="s">
        <v>585</v>
      </c>
      <c r="C412" s="313" t="s">
        <v>586</v>
      </c>
      <c r="D412" s="313" t="s">
        <v>20</v>
      </c>
      <c r="E412" s="313" t="s">
        <v>693</v>
      </c>
      <c r="F412" s="313" t="s">
        <v>694</v>
      </c>
      <c r="G412" s="313" t="s">
        <v>84</v>
      </c>
      <c r="H412" s="313" t="s">
        <v>696</v>
      </c>
      <c r="I412" s="313" t="s">
        <v>1313</v>
      </c>
      <c r="J412" s="313" t="s">
        <v>466</v>
      </c>
      <c r="K412" s="313" t="s">
        <v>467</v>
      </c>
      <c r="L412" s="313" t="s">
        <v>1325</v>
      </c>
      <c r="M412" s="313" t="s">
        <v>28</v>
      </c>
      <c r="N412" s="313" t="s">
        <v>1342</v>
      </c>
      <c r="O412" s="313" t="s">
        <v>1337</v>
      </c>
      <c r="P412" s="313" t="s">
        <v>28</v>
      </c>
      <c r="Q412" s="313" t="s">
        <v>75</v>
      </c>
      <c r="R412" s="313" t="s">
        <v>28</v>
      </c>
      <c r="S412" s="313" t="s">
        <v>76</v>
      </c>
    </row>
    <row r="413" spans="1:19">
      <c r="A413" s="4">
        <v>130</v>
      </c>
      <c r="B413" s="313" t="s">
        <v>585</v>
      </c>
      <c r="C413" s="313" t="s">
        <v>586</v>
      </c>
      <c r="D413" s="313" t="s">
        <v>20</v>
      </c>
      <c r="E413" s="313" t="s">
        <v>693</v>
      </c>
      <c r="F413" s="313" t="s">
        <v>694</v>
      </c>
      <c r="G413" s="313" t="s">
        <v>84</v>
      </c>
      <c r="H413" s="313" t="s">
        <v>697</v>
      </c>
      <c r="I413" s="313" t="s">
        <v>1324</v>
      </c>
      <c r="J413" s="313" t="s">
        <v>686</v>
      </c>
      <c r="K413" s="313" t="s">
        <v>687</v>
      </c>
      <c r="L413" s="313" t="s">
        <v>1325</v>
      </c>
      <c r="M413" s="313" t="s">
        <v>28</v>
      </c>
      <c r="N413" s="313" t="s">
        <v>1342</v>
      </c>
      <c r="O413" s="313" t="s">
        <v>1337</v>
      </c>
      <c r="P413" s="313" t="s">
        <v>28</v>
      </c>
      <c r="Q413" s="313" t="s">
        <v>75</v>
      </c>
      <c r="R413" s="313" t="s">
        <v>28</v>
      </c>
      <c r="S413" s="313" t="s">
        <v>76</v>
      </c>
    </row>
    <row r="414" spans="1:19">
      <c r="A414" s="4">
        <v>131</v>
      </c>
      <c r="B414" s="313" t="s">
        <v>585</v>
      </c>
      <c r="C414" s="313" t="s">
        <v>586</v>
      </c>
      <c r="D414" s="313" t="s">
        <v>20</v>
      </c>
      <c r="E414" s="313" t="s">
        <v>693</v>
      </c>
      <c r="F414" s="313" t="s">
        <v>694</v>
      </c>
      <c r="G414" s="313" t="s">
        <v>84</v>
      </c>
      <c r="H414" s="313" t="s">
        <v>698</v>
      </c>
      <c r="I414" s="313" t="s">
        <v>1364</v>
      </c>
      <c r="J414" s="313" t="s">
        <v>472</v>
      </c>
      <c r="K414" s="313" t="s">
        <v>473</v>
      </c>
      <c r="L414" s="313" t="s">
        <v>1325</v>
      </c>
      <c r="M414" s="313" t="s">
        <v>28</v>
      </c>
      <c r="N414" s="313" t="s">
        <v>1342</v>
      </c>
      <c r="O414" s="313" t="s">
        <v>1337</v>
      </c>
      <c r="P414" s="313" t="s">
        <v>28</v>
      </c>
      <c r="Q414" s="313" t="s">
        <v>75</v>
      </c>
      <c r="R414" s="313" t="s">
        <v>28</v>
      </c>
      <c r="S414" s="313" t="s">
        <v>76</v>
      </c>
    </row>
    <row r="415" spans="1:19">
      <c r="A415" s="4">
        <v>132</v>
      </c>
      <c r="B415" s="313" t="s">
        <v>585</v>
      </c>
      <c r="C415" s="313" t="s">
        <v>586</v>
      </c>
      <c r="D415" s="313" t="s">
        <v>20</v>
      </c>
      <c r="E415" s="313" t="s">
        <v>693</v>
      </c>
      <c r="F415" s="313" t="s">
        <v>694</v>
      </c>
      <c r="G415" s="313" t="s">
        <v>84</v>
      </c>
      <c r="H415" s="313" t="s">
        <v>699</v>
      </c>
      <c r="I415" s="313" t="s">
        <v>1417</v>
      </c>
      <c r="J415" s="313" t="s">
        <v>175</v>
      </c>
      <c r="K415" s="313" t="s">
        <v>176</v>
      </c>
      <c r="L415" s="313" t="s">
        <v>1325</v>
      </c>
      <c r="M415" s="313" t="s">
        <v>28</v>
      </c>
      <c r="N415" s="313" t="s">
        <v>1342</v>
      </c>
      <c r="O415" s="313" t="s">
        <v>1337</v>
      </c>
      <c r="P415" s="313" t="s">
        <v>28</v>
      </c>
      <c r="Q415" s="313" t="s">
        <v>75</v>
      </c>
      <c r="R415" s="313" t="s">
        <v>28</v>
      </c>
      <c r="S415" s="313" t="s">
        <v>76</v>
      </c>
    </row>
    <row r="416" spans="1:19">
      <c r="A416" s="4">
        <v>133</v>
      </c>
      <c r="B416" s="313" t="s">
        <v>585</v>
      </c>
      <c r="C416" s="313" t="s">
        <v>586</v>
      </c>
      <c r="D416" s="313" t="s">
        <v>20</v>
      </c>
      <c r="E416" s="313" t="s">
        <v>693</v>
      </c>
      <c r="F416" s="313" t="s">
        <v>694</v>
      </c>
      <c r="G416" s="313" t="s">
        <v>84</v>
      </c>
      <c r="H416" s="313" t="s">
        <v>700</v>
      </c>
      <c r="I416" s="313" t="s">
        <v>1324</v>
      </c>
      <c r="J416" s="313" t="s">
        <v>103</v>
      </c>
      <c r="K416" s="313" t="s">
        <v>104</v>
      </c>
      <c r="L416" s="313" t="s">
        <v>1325</v>
      </c>
      <c r="M416" s="313" t="s">
        <v>28</v>
      </c>
      <c r="N416" s="313" t="s">
        <v>1342</v>
      </c>
      <c r="O416" s="313" t="s">
        <v>1337</v>
      </c>
      <c r="P416" s="313" t="s">
        <v>28</v>
      </c>
      <c r="Q416" s="313" t="s">
        <v>75</v>
      </c>
      <c r="R416" s="313" t="s">
        <v>28</v>
      </c>
      <c r="S416" s="313" t="s">
        <v>76</v>
      </c>
    </row>
    <row r="417" spans="1:19">
      <c r="A417" s="4">
        <v>134</v>
      </c>
      <c r="B417" s="313" t="s">
        <v>585</v>
      </c>
      <c r="C417" s="313" t="s">
        <v>586</v>
      </c>
      <c r="D417" s="313" t="s">
        <v>20</v>
      </c>
      <c r="E417" s="313" t="s">
        <v>186</v>
      </c>
      <c r="F417" s="313" t="s">
        <v>187</v>
      </c>
      <c r="G417" s="313" t="s">
        <v>92</v>
      </c>
      <c r="H417" s="313" t="s">
        <v>160</v>
      </c>
      <c r="I417" s="313" t="s">
        <v>1310</v>
      </c>
      <c r="J417" s="313" t="s">
        <v>271</v>
      </c>
      <c r="K417" s="313" t="s">
        <v>272</v>
      </c>
      <c r="L417" s="313" t="s">
        <v>1332</v>
      </c>
      <c r="M417" s="313" t="s">
        <v>28</v>
      </c>
      <c r="N417" s="313" t="s">
        <v>1332</v>
      </c>
      <c r="O417" s="313" t="s">
        <v>28</v>
      </c>
      <c r="P417" s="313" t="s">
        <v>28</v>
      </c>
      <c r="Q417" s="313" t="s">
        <v>161</v>
      </c>
      <c r="R417" s="313" t="s">
        <v>28</v>
      </c>
      <c r="S417" s="313" t="s">
        <v>76</v>
      </c>
    </row>
    <row r="418" spans="1:19">
      <c r="A418" s="4">
        <v>135</v>
      </c>
      <c r="B418" s="313" t="s">
        <v>585</v>
      </c>
      <c r="C418" s="313" t="s">
        <v>586</v>
      </c>
      <c r="D418" s="313" t="s">
        <v>20</v>
      </c>
      <c r="E418" s="313" t="s">
        <v>186</v>
      </c>
      <c r="F418" s="313" t="s">
        <v>187</v>
      </c>
      <c r="G418" s="313" t="s">
        <v>92</v>
      </c>
      <c r="H418" s="313" t="s">
        <v>163</v>
      </c>
      <c r="I418" s="313" t="s">
        <v>1305</v>
      </c>
      <c r="J418" s="313" t="s">
        <v>189</v>
      </c>
      <c r="K418" s="313" t="s">
        <v>190</v>
      </c>
      <c r="L418" s="313" t="s">
        <v>1332</v>
      </c>
      <c r="M418" s="313" t="s">
        <v>28</v>
      </c>
      <c r="N418" s="313" t="s">
        <v>1332</v>
      </c>
      <c r="O418" s="313" t="s">
        <v>28</v>
      </c>
      <c r="P418" s="313" t="s">
        <v>28</v>
      </c>
      <c r="Q418" s="313" t="s">
        <v>166</v>
      </c>
      <c r="R418" s="313" t="s">
        <v>28</v>
      </c>
      <c r="S418" s="313" t="s">
        <v>76</v>
      </c>
    </row>
    <row r="419" spans="1:19">
      <c r="A419" s="4">
        <v>136</v>
      </c>
      <c r="B419" s="313" t="s">
        <v>585</v>
      </c>
      <c r="C419" s="313" t="s">
        <v>586</v>
      </c>
      <c r="D419" s="313" t="s">
        <v>20</v>
      </c>
      <c r="E419" s="313" t="s">
        <v>186</v>
      </c>
      <c r="F419" s="313" t="s">
        <v>187</v>
      </c>
      <c r="G419" s="313" t="s">
        <v>92</v>
      </c>
      <c r="H419" s="313" t="s">
        <v>701</v>
      </c>
      <c r="I419" s="313" t="s">
        <v>1441</v>
      </c>
      <c r="J419" s="313" t="s">
        <v>184</v>
      </c>
      <c r="K419" s="313" t="s">
        <v>185</v>
      </c>
      <c r="L419" s="313" t="s">
        <v>1332</v>
      </c>
      <c r="M419" s="313" t="s">
        <v>28</v>
      </c>
      <c r="N419" s="313" t="s">
        <v>1332</v>
      </c>
      <c r="O419" s="313" t="s">
        <v>28</v>
      </c>
      <c r="P419" s="313" t="s">
        <v>28</v>
      </c>
      <c r="Q419" s="313" t="s">
        <v>166</v>
      </c>
      <c r="R419" s="313" t="s">
        <v>28</v>
      </c>
      <c r="S419" s="313" t="s">
        <v>76</v>
      </c>
    </row>
    <row r="420" spans="1:19">
      <c r="A420" s="4">
        <v>137</v>
      </c>
      <c r="B420" s="313" t="s">
        <v>585</v>
      </c>
      <c r="C420" s="313" t="s">
        <v>586</v>
      </c>
      <c r="D420" s="313" t="s">
        <v>20</v>
      </c>
      <c r="E420" s="313" t="s">
        <v>186</v>
      </c>
      <c r="F420" s="313" t="s">
        <v>187</v>
      </c>
      <c r="G420" s="313" t="s">
        <v>92</v>
      </c>
      <c r="H420" s="313" t="s">
        <v>162</v>
      </c>
      <c r="I420" s="313" t="s">
        <v>1300</v>
      </c>
      <c r="J420" s="313" t="s">
        <v>279</v>
      </c>
      <c r="K420" s="313" t="s">
        <v>280</v>
      </c>
      <c r="L420" s="313" t="s">
        <v>1332</v>
      </c>
      <c r="M420" s="313" t="s">
        <v>28</v>
      </c>
      <c r="N420" s="313" t="s">
        <v>1332</v>
      </c>
      <c r="O420" s="313" t="s">
        <v>28</v>
      </c>
      <c r="P420" s="313" t="s">
        <v>28</v>
      </c>
      <c r="Q420" s="313" t="s">
        <v>161</v>
      </c>
      <c r="R420" s="313" t="s">
        <v>28</v>
      </c>
      <c r="S420" s="313" t="s">
        <v>76</v>
      </c>
    </row>
    <row r="421" spans="1:19">
      <c r="A421" s="4">
        <v>138</v>
      </c>
      <c r="B421" s="313" t="s">
        <v>585</v>
      </c>
      <c r="C421" s="313" t="s">
        <v>586</v>
      </c>
      <c r="D421" s="313" t="s">
        <v>20</v>
      </c>
      <c r="E421" s="313" t="s">
        <v>702</v>
      </c>
      <c r="F421" s="313" t="s">
        <v>703</v>
      </c>
      <c r="G421" s="313" t="s">
        <v>71</v>
      </c>
      <c r="H421" s="313" t="s">
        <v>62</v>
      </c>
      <c r="I421" s="313" t="s">
        <v>1297</v>
      </c>
      <c r="J421" s="313" t="s">
        <v>487</v>
      </c>
      <c r="K421" s="313" t="s">
        <v>488</v>
      </c>
      <c r="L421" s="313" t="s">
        <v>1308</v>
      </c>
      <c r="M421" s="313" t="s">
        <v>28</v>
      </c>
      <c r="N421" s="313" t="s">
        <v>1325</v>
      </c>
      <c r="O421" s="313" t="s">
        <v>1333</v>
      </c>
      <c r="P421" s="313" t="s">
        <v>28</v>
      </c>
      <c r="Q421" s="313" t="s">
        <v>75</v>
      </c>
      <c r="R421" s="313" t="s">
        <v>28</v>
      </c>
      <c r="S421" s="313" t="s">
        <v>76</v>
      </c>
    </row>
    <row r="422" spans="1:19">
      <c r="A422" s="4">
        <v>139</v>
      </c>
      <c r="B422" s="313" t="s">
        <v>585</v>
      </c>
      <c r="C422" s="313" t="s">
        <v>586</v>
      </c>
      <c r="D422" s="313" t="s">
        <v>20</v>
      </c>
      <c r="E422" s="313" t="s">
        <v>191</v>
      </c>
      <c r="F422" s="313" t="s">
        <v>192</v>
      </c>
      <c r="G422" s="313" t="s">
        <v>92</v>
      </c>
      <c r="H422" s="313" t="s">
        <v>85</v>
      </c>
      <c r="I422" s="313" t="s">
        <v>1297</v>
      </c>
      <c r="J422" s="313" t="s">
        <v>194</v>
      </c>
      <c r="K422" s="313" t="s">
        <v>195</v>
      </c>
      <c r="L422" s="313" t="s">
        <v>1332</v>
      </c>
      <c r="M422" s="313" t="s">
        <v>28</v>
      </c>
      <c r="N422" s="313" t="s">
        <v>1321</v>
      </c>
      <c r="O422" s="313" t="s">
        <v>1337</v>
      </c>
      <c r="P422" s="313" t="s">
        <v>28</v>
      </c>
      <c r="Q422" s="313" t="s">
        <v>75</v>
      </c>
      <c r="R422" s="313" t="s">
        <v>28</v>
      </c>
      <c r="S422" s="313" t="s">
        <v>76</v>
      </c>
    </row>
    <row r="423" spans="1:19">
      <c r="A423" s="4">
        <v>140</v>
      </c>
      <c r="B423" s="313" t="s">
        <v>585</v>
      </c>
      <c r="C423" s="313" t="s">
        <v>586</v>
      </c>
      <c r="D423" s="313" t="s">
        <v>20</v>
      </c>
      <c r="E423" s="313" t="s">
        <v>191</v>
      </c>
      <c r="F423" s="313" t="s">
        <v>192</v>
      </c>
      <c r="G423" s="313" t="s">
        <v>92</v>
      </c>
      <c r="H423" s="313" t="s">
        <v>79</v>
      </c>
      <c r="I423" s="313" t="s">
        <v>1324</v>
      </c>
      <c r="J423" s="313" t="s">
        <v>427</v>
      </c>
      <c r="K423" s="313" t="s">
        <v>428</v>
      </c>
      <c r="L423" s="313" t="s">
        <v>1332</v>
      </c>
      <c r="M423" s="313" t="s">
        <v>28</v>
      </c>
      <c r="N423" s="313" t="s">
        <v>1321</v>
      </c>
      <c r="O423" s="313" t="s">
        <v>1337</v>
      </c>
      <c r="P423" s="313" t="s">
        <v>28</v>
      </c>
      <c r="Q423" s="313" t="s">
        <v>75</v>
      </c>
      <c r="R423" s="313" t="s">
        <v>28</v>
      </c>
      <c r="S423" s="313" t="s">
        <v>76</v>
      </c>
    </row>
    <row r="424" spans="1:19">
      <c r="A424" s="4">
        <v>141</v>
      </c>
      <c r="B424" s="313" t="s">
        <v>585</v>
      </c>
      <c r="C424" s="313" t="s">
        <v>586</v>
      </c>
      <c r="D424" s="313" t="s">
        <v>20</v>
      </c>
      <c r="E424" s="313" t="s">
        <v>196</v>
      </c>
      <c r="F424" s="313" t="s">
        <v>197</v>
      </c>
      <c r="G424" s="313" t="s">
        <v>84</v>
      </c>
      <c r="H424" s="313" t="s">
        <v>252</v>
      </c>
      <c r="I424" s="313" t="s">
        <v>1440</v>
      </c>
      <c r="J424" s="313" t="s">
        <v>704</v>
      </c>
      <c r="K424" s="313" t="s">
        <v>705</v>
      </c>
      <c r="L424" s="313" t="s">
        <v>1325</v>
      </c>
      <c r="M424" s="313" t="s">
        <v>28</v>
      </c>
      <c r="N424" s="313" t="s">
        <v>1325</v>
      </c>
      <c r="O424" s="313" t="s">
        <v>28</v>
      </c>
      <c r="P424" s="313" t="s">
        <v>28</v>
      </c>
      <c r="Q424" s="313" t="s">
        <v>161</v>
      </c>
      <c r="R424" s="313" t="s">
        <v>28</v>
      </c>
      <c r="S424" s="313" t="s">
        <v>76</v>
      </c>
    </row>
    <row r="425" spans="1:19">
      <c r="A425" s="4">
        <v>142</v>
      </c>
      <c r="B425" s="313" t="s">
        <v>585</v>
      </c>
      <c r="C425" s="313" t="s">
        <v>586</v>
      </c>
      <c r="D425" s="313" t="s">
        <v>20</v>
      </c>
      <c r="E425" s="313" t="s">
        <v>196</v>
      </c>
      <c r="F425" s="313" t="s">
        <v>197</v>
      </c>
      <c r="G425" s="313" t="s">
        <v>84</v>
      </c>
      <c r="H425" s="313" t="s">
        <v>264</v>
      </c>
      <c r="I425" s="313" t="s">
        <v>1442</v>
      </c>
      <c r="J425" s="313" t="s">
        <v>704</v>
      </c>
      <c r="K425" s="313" t="s">
        <v>705</v>
      </c>
      <c r="L425" s="313" t="s">
        <v>1325</v>
      </c>
      <c r="M425" s="313" t="s">
        <v>28</v>
      </c>
      <c r="N425" s="313" t="s">
        <v>1325</v>
      </c>
      <c r="O425" s="313" t="s">
        <v>28</v>
      </c>
      <c r="P425" s="313" t="s">
        <v>28</v>
      </c>
      <c r="Q425" s="313" t="s">
        <v>161</v>
      </c>
      <c r="R425" s="313" t="s">
        <v>28</v>
      </c>
      <c r="S425" s="313" t="s">
        <v>76</v>
      </c>
    </row>
    <row r="426" spans="1:19">
      <c r="A426" s="4">
        <v>143</v>
      </c>
      <c r="B426" s="313" t="s">
        <v>585</v>
      </c>
      <c r="C426" s="313" t="s">
        <v>586</v>
      </c>
      <c r="D426" s="313" t="s">
        <v>20</v>
      </c>
      <c r="E426" s="313" t="s">
        <v>196</v>
      </c>
      <c r="F426" s="313" t="s">
        <v>197</v>
      </c>
      <c r="G426" s="313" t="s">
        <v>84</v>
      </c>
      <c r="H426" s="313" t="s">
        <v>222</v>
      </c>
      <c r="I426" s="313" t="s">
        <v>1370</v>
      </c>
      <c r="J426" s="313" t="s">
        <v>194</v>
      </c>
      <c r="K426" s="313" t="s">
        <v>195</v>
      </c>
      <c r="L426" s="313" t="s">
        <v>1325</v>
      </c>
      <c r="M426" s="313" t="s">
        <v>28</v>
      </c>
      <c r="N426" s="313" t="s">
        <v>1325</v>
      </c>
      <c r="O426" s="313" t="s">
        <v>28</v>
      </c>
      <c r="P426" s="313" t="s">
        <v>28</v>
      </c>
      <c r="Q426" s="313" t="s">
        <v>75</v>
      </c>
      <c r="R426" s="313" t="s">
        <v>28</v>
      </c>
      <c r="S426" s="313" t="s">
        <v>76</v>
      </c>
    </row>
    <row r="427" spans="1:19">
      <c r="A427" s="4">
        <v>144</v>
      </c>
      <c r="B427" s="313" t="s">
        <v>585</v>
      </c>
      <c r="C427" s="313" t="s">
        <v>586</v>
      </c>
      <c r="D427" s="313" t="s">
        <v>20</v>
      </c>
      <c r="E427" s="313" t="s">
        <v>196</v>
      </c>
      <c r="F427" s="313" t="s">
        <v>197</v>
      </c>
      <c r="G427" s="313" t="s">
        <v>84</v>
      </c>
      <c r="H427" s="313" t="s">
        <v>61</v>
      </c>
      <c r="I427" s="313" t="s">
        <v>1297</v>
      </c>
      <c r="J427" s="313" t="s">
        <v>194</v>
      </c>
      <c r="K427" s="313" t="s">
        <v>195</v>
      </c>
      <c r="L427" s="313" t="s">
        <v>1325</v>
      </c>
      <c r="M427" s="313" t="s">
        <v>28</v>
      </c>
      <c r="N427" s="313" t="s">
        <v>1325</v>
      </c>
      <c r="O427" s="313" t="s">
        <v>28</v>
      </c>
      <c r="P427" s="313" t="s">
        <v>28</v>
      </c>
      <c r="Q427" s="313" t="s">
        <v>75</v>
      </c>
      <c r="R427" s="313" t="s">
        <v>28</v>
      </c>
      <c r="S427" s="313" t="s">
        <v>76</v>
      </c>
    </row>
    <row r="428" spans="1:19">
      <c r="A428" s="4">
        <v>145</v>
      </c>
      <c r="B428" s="313" t="s">
        <v>585</v>
      </c>
      <c r="C428" s="313" t="s">
        <v>586</v>
      </c>
      <c r="D428" s="313" t="s">
        <v>20</v>
      </c>
      <c r="E428" s="313" t="s">
        <v>196</v>
      </c>
      <c r="F428" s="313" t="s">
        <v>197</v>
      </c>
      <c r="G428" s="313" t="s">
        <v>84</v>
      </c>
      <c r="H428" s="313" t="s">
        <v>215</v>
      </c>
      <c r="I428" s="313" t="s">
        <v>1321</v>
      </c>
      <c r="J428" s="313" t="s">
        <v>550</v>
      </c>
      <c r="K428" s="313" t="s">
        <v>551</v>
      </c>
      <c r="L428" s="313" t="s">
        <v>1325</v>
      </c>
      <c r="M428" s="313" t="s">
        <v>28</v>
      </c>
      <c r="N428" s="313" t="s">
        <v>1325</v>
      </c>
      <c r="O428" s="313" t="s">
        <v>28</v>
      </c>
      <c r="P428" s="313" t="s">
        <v>28</v>
      </c>
      <c r="Q428" s="313" t="s">
        <v>75</v>
      </c>
      <c r="R428" s="313" t="s">
        <v>28</v>
      </c>
      <c r="S428" s="313" t="s">
        <v>76</v>
      </c>
    </row>
    <row r="429" spans="1:19">
      <c r="A429" s="4">
        <v>146</v>
      </c>
      <c r="B429" s="313" t="s">
        <v>585</v>
      </c>
      <c r="C429" s="313" t="s">
        <v>586</v>
      </c>
      <c r="D429" s="313" t="s">
        <v>20</v>
      </c>
      <c r="E429" s="313" t="s">
        <v>196</v>
      </c>
      <c r="F429" s="313" t="s">
        <v>197</v>
      </c>
      <c r="G429" s="313" t="s">
        <v>84</v>
      </c>
      <c r="H429" s="313" t="s">
        <v>188</v>
      </c>
      <c r="I429" s="313" t="s">
        <v>1367</v>
      </c>
      <c r="J429" s="313" t="s">
        <v>386</v>
      </c>
      <c r="K429" s="313" t="s">
        <v>387</v>
      </c>
      <c r="L429" s="313" t="s">
        <v>1325</v>
      </c>
      <c r="M429" s="313" t="s">
        <v>28</v>
      </c>
      <c r="N429" s="313" t="s">
        <v>1325</v>
      </c>
      <c r="O429" s="313" t="s">
        <v>28</v>
      </c>
      <c r="P429" s="313" t="s">
        <v>28</v>
      </c>
      <c r="Q429" s="313" t="s">
        <v>166</v>
      </c>
      <c r="R429" s="313" t="s">
        <v>28</v>
      </c>
      <c r="S429" s="313" t="s">
        <v>76</v>
      </c>
    </row>
    <row r="430" spans="1:19">
      <c r="A430" s="4">
        <v>147</v>
      </c>
      <c r="B430" s="313" t="s">
        <v>585</v>
      </c>
      <c r="C430" s="313" t="s">
        <v>586</v>
      </c>
      <c r="D430" s="313" t="s">
        <v>20</v>
      </c>
      <c r="E430" s="313" t="s">
        <v>196</v>
      </c>
      <c r="F430" s="313" t="s">
        <v>197</v>
      </c>
      <c r="G430" s="313" t="s">
        <v>84</v>
      </c>
      <c r="H430" s="313" t="s">
        <v>58</v>
      </c>
      <c r="I430" s="313" t="s">
        <v>1439</v>
      </c>
      <c r="J430" s="313" t="s">
        <v>199</v>
      </c>
      <c r="K430" s="313" t="s">
        <v>200</v>
      </c>
      <c r="L430" s="313" t="s">
        <v>1325</v>
      </c>
      <c r="M430" s="313" t="s">
        <v>28</v>
      </c>
      <c r="N430" s="313" t="s">
        <v>1325</v>
      </c>
      <c r="O430" s="313" t="s">
        <v>28</v>
      </c>
      <c r="P430" s="313" t="s">
        <v>28</v>
      </c>
      <c r="Q430" s="313" t="s">
        <v>75</v>
      </c>
      <c r="R430" s="313" t="s">
        <v>28</v>
      </c>
      <c r="S430" s="313" t="s">
        <v>76</v>
      </c>
    </row>
    <row r="431" spans="1:19">
      <c r="A431" s="4">
        <v>148</v>
      </c>
      <c r="B431" s="313" t="s">
        <v>585</v>
      </c>
      <c r="C431" s="313" t="s">
        <v>586</v>
      </c>
      <c r="D431" s="313" t="s">
        <v>20</v>
      </c>
      <c r="E431" s="313" t="s">
        <v>706</v>
      </c>
      <c r="F431" s="313" t="s">
        <v>707</v>
      </c>
      <c r="G431" s="313" t="s">
        <v>84</v>
      </c>
      <c r="H431" s="313" t="s">
        <v>167</v>
      </c>
      <c r="I431" s="313" t="s">
        <v>1293</v>
      </c>
      <c r="J431" s="313" t="s">
        <v>422</v>
      </c>
      <c r="K431" s="313" t="s">
        <v>423</v>
      </c>
      <c r="L431" s="313" t="s">
        <v>1325</v>
      </c>
      <c r="M431" s="313" t="s">
        <v>28</v>
      </c>
      <c r="N431" s="313" t="s">
        <v>1342</v>
      </c>
      <c r="O431" s="313" t="s">
        <v>1337</v>
      </c>
      <c r="P431" s="313" t="s">
        <v>28</v>
      </c>
      <c r="Q431" s="313" t="s">
        <v>161</v>
      </c>
      <c r="R431" s="313" t="s">
        <v>28</v>
      </c>
      <c r="S431" s="313" t="s">
        <v>76</v>
      </c>
    </row>
    <row r="432" spans="1:19">
      <c r="A432" s="4">
        <v>149</v>
      </c>
      <c r="B432" s="313" t="s">
        <v>585</v>
      </c>
      <c r="C432" s="313" t="s">
        <v>586</v>
      </c>
      <c r="D432" s="313" t="s">
        <v>20</v>
      </c>
      <c r="E432" s="313" t="s">
        <v>706</v>
      </c>
      <c r="F432" s="313" t="s">
        <v>707</v>
      </c>
      <c r="G432" s="313" t="s">
        <v>84</v>
      </c>
      <c r="H432" s="313" t="s">
        <v>222</v>
      </c>
      <c r="I432" s="313" t="s">
        <v>1313</v>
      </c>
      <c r="J432" s="313" t="s">
        <v>73</v>
      </c>
      <c r="K432" s="313" t="s">
        <v>74</v>
      </c>
      <c r="L432" s="313" t="s">
        <v>1325</v>
      </c>
      <c r="M432" s="313" t="s">
        <v>28</v>
      </c>
      <c r="N432" s="313" t="s">
        <v>1342</v>
      </c>
      <c r="O432" s="313" t="s">
        <v>1337</v>
      </c>
      <c r="P432" s="313" t="s">
        <v>28</v>
      </c>
      <c r="Q432" s="313" t="s">
        <v>75</v>
      </c>
      <c r="R432" s="313" t="s">
        <v>28</v>
      </c>
      <c r="S432" s="313" t="s">
        <v>76</v>
      </c>
    </row>
    <row r="433" spans="1:19">
      <c r="A433" s="4">
        <v>150</v>
      </c>
      <c r="B433" s="313" t="s">
        <v>585</v>
      </c>
      <c r="C433" s="313" t="s">
        <v>586</v>
      </c>
      <c r="D433" s="313" t="s">
        <v>20</v>
      </c>
      <c r="E433" s="313" t="s">
        <v>706</v>
      </c>
      <c r="F433" s="313" t="s">
        <v>707</v>
      </c>
      <c r="G433" s="313" t="s">
        <v>84</v>
      </c>
      <c r="H433" s="313" t="s">
        <v>215</v>
      </c>
      <c r="I433" s="313" t="s">
        <v>1324</v>
      </c>
      <c r="J433" s="313" t="s">
        <v>297</v>
      </c>
      <c r="K433" s="313" t="s">
        <v>298</v>
      </c>
      <c r="L433" s="313" t="s">
        <v>1325</v>
      </c>
      <c r="M433" s="313" t="s">
        <v>28</v>
      </c>
      <c r="N433" s="313" t="s">
        <v>1342</v>
      </c>
      <c r="O433" s="313" t="s">
        <v>1337</v>
      </c>
      <c r="P433" s="313" t="s">
        <v>28</v>
      </c>
      <c r="Q433" s="313" t="s">
        <v>75</v>
      </c>
      <c r="R433" s="313" t="s">
        <v>28</v>
      </c>
      <c r="S433" s="313" t="s">
        <v>76</v>
      </c>
    </row>
    <row r="434" spans="1:19">
      <c r="A434" s="4">
        <v>151</v>
      </c>
      <c r="B434" s="313" t="s">
        <v>585</v>
      </c>
      <c r="C434" s="313" t="s">
        <v>586</v>
      </c>
      <c r="D434" s="313" t="s">
        <v>20</v>
      </c>
      <c r="E434" s="313" t="s">
        <v>706</v>
      </c>
      <c r="F434" s="313" t="s">
        <v>707</v>
      </c>
      <c r="G434" s="313" t="s">
        <v>84</v>
      </c>
      <c r="H434" s="313" t="s">
        <v>168</v>
      </c>
      <c r="I434" s="313" t="s">
        <v>1311</v>
      </c>
      <c r="J434" s="313" t="s">
        <v>297</v>
      </c>
      <c r="K434" s="313" t="s">
        <v>298</v>
      </c>
      <c r="L434" s="313" t="s">
        <v>1325</v>
      </c>
      <c r="M434" s="313" t="s">
        <v>28</v>
      </c>
      <c r="N434" s="313" t="s">
        <v>1342</v>
      </c>
      <c r="O434" s="313" t="s">
        <v>1337</v>
      </c>
      <c r="P434" s="313" t="s">
        <v>28</v>
      </c>
      <c r="Q434" s="313" t="s">
        <v>161</v>
      </c>
      <c r="R434" s="313" t="s">
        <v>28</v>
      </c>
      <c r="S434" s="313" t="s">
        <v>76</v>
      </c>
    </row>
    <row r="435" spans="1:19">
      <c r="A435" s="4">
        <v>152</v>
      </c>
      <c r="B435" s="313" t="s">
        <v>585</v>
      </c>
      <c r="C435" s="313" t="s">
        <v>586</v>
      </c>
      <c r="D435" s="313" t="s">
        <v>20</v>
      </c>
      <c r="E435" s="313" t="s">
        <v>706</v>
      </c>
      <c r="F435" s="313" t="s">
        <v>707</v>
      </c>
      <c r="G435" s="313" t="s">
        <v>84</v>
      </c>
      <c r="H435" s="313" t="s">
        <v>58</v>
      </c>
      <c r="I435" s="313" t="s">
        <v>1297</v>
      </c>
      <c r="J435" s="313" t="s">
        <v>400</v>
      </c>
      <c r="K435" s="313" t="s">
        <v>401</v>
      </c>
      <c r="L435" s="313" t="s">
        <v>1325</v>
      </c>
      <c r="M435" s="313" t="s">
        <v>28</v>
      </c>
      <c r="N435" s="313" t="s">
        <v>1342</v>
      </c>
      <c r="O435" s="313" t="s">
        <v>1337</v>
      </c>
      <c r="P435" s="313" t="s">
        <v>28</v>
      </c>
      <c r="Q435" s="313" t="s">
        <v>75</v>
      </c>
      <c r="R435" s="313" t="s">
        <v>28</v>
      </c>
      <c r="S435" s="313" t="s">
        <v>76</v>
      </c>
    </row>
    <row r="436" spans="1:19">
      <c r="A436" s="4">
        <v>153</v>
      </c>
      <c r="B436" s="313" t="s">
        <v>585</v>
      </c>
      <c r="C436" s="313" t="s">
        <v>586</v>
      </c>
      <c r="D436" s="313" t="s">
        <v>20</v>
      </c>
      <c r="E436" s="313" t="s">
        <v>706</v>
      </c>
      <c r="F436" s="313" t="s">
        <v>707</v>
      </c>
      <c r="G436" s="313" t="s">
        <v>84</v>
      </c>
      <c r="H436" s="313" t="s">
        <v>163</v>
      </c>
      <c r="I436" s="313" t="s">
        <v>1329</v>
      </c>
      <c r="J436" s="313" t="s">
        <v>281</v>
      </c>
      <c r="K436" s="313" t="s">
        <v>282</v>
      </c>
      <c r="L436" s="313" t="s">
        <v>1325</v>
      </c>
      <c r="M436" s="313" t="s">
        <v>28</v>
      </c>
      <c r="N436" s="313" t="s">
        <v>1342</v>
      </c>
      <c r="O436" s="313" t="s">
        <v>1337</v>
      </c>
      <c r="P436" s="313" t="s">
        <v>28</v>
      </c>
      <c r="Q436" s="313" t="s">
        <v>161</v>
      </c>
      <c r="R436" s="313" t="s">
        <v>28</v>
      </c>
      <c r="S436" s="313" t="s">
        <v>76</v>
      </c>
    </row>
    <row r="437" spans="1:19">
      <c r="A437" s="4">
        <v>154</v>
      </c>
      <c r="B437" s="313" t="s">
        <v>585</v>
      </c>
      <c r="C437" s="313" t="s">
        <v>586</v>
      </c>
      <c r="D437" s="313" t="s">
        <v>20</v>
      </c>
      <c r="E437" s="313" t="s">
        <v>706</v>
      </c>
      <c r="F437" s="313" t="s">
        <v>707</v>
      </c>
      <c r="G437" s="313" t="s">
        <v>84</v>
      </c>
      <c r="H437" s="313" t="s">
        <v>61</v>
      </c>
      <c r="I437" s="313" t="s">
        <v>1297</v>
      </c>
      <c r="J437" s="313" t="s">
        <v>273</v>
      </c>
      <c r="K437" s="313" t="s">
        <v>274</v>
      </c>
      <c r="L437" s="313" t="s">
        <v>1325</v>
      </c>
      <c r="M437" s="313" t="s">
        <v>28</v>
      </c>
      <c r="N437" s="313" t="s">
        <v>1342</v>
      </c>
      <c r="O437" s="313" t="s">
        <v>1337</v>
      </c>
      <c r="P437" s="313" t="s">
        <v>28</v>
      </c>
      <c r="Q437" s="313" t="s">
        <v>75</v>
      </c>
      <c r="R437" s="313" t="s">
        <v>28</v>
      </c>
      <c r="S437" s="313" t="s">
        <v>76</v>
      </c>
    </row>
    <row r="438" spans="1:19">
      <c r="A438" s="4">
        <v>155</v>
      </c>
      <c r="B438" s="313" t="s">
        <v>585</v>
      </c>
      <c r="C438" s="313" t="s">
        <v>586</v>
      </c>
      <c r="D438" s="313" t="s">
        <v>20</v>
      </c>
      <c r="E438" s="313" t="s">
        <v>237</v>
      </c>
      <c r="F438" s="313" t="s">
        <v>238</v>
      </c>
      <c r="G438" s="313" t="s">
        <v>92</v>
      </c>
      <c r="H438" s="313" t="s">
        <v>264</v>
      </c>
      <c r="I438" s="313" t="s">
        <v>1399</v>
      </c>
      <c r="J438" s="313" t="s">
        <v>708</v>
      </c>
      <c r="K438" s="313" t="s">
        <v>709</v>
      </c>
      <c r="L438" s="313" t="s">
        <v>1332</v>
      </c>
      <c r="M438" s="313" t="s">
        <v>28</v>
      </c>
      <c r="N438" s="313" t="s">
        <v>1323</v>
      </c>
      <c r="O438" s="313" t="s">
        <v>1294</v>
      </c>
      <c r="P438" s="313" t="s">
        <v>28</v>
      </c>
      <c r="Q438" s="313" t="s">
        <v>161</v>
      </c>
      <c r="R438" s="313" t="s">
        <v>28</v>
      </c>
      <c r="S438" s="313" t="s">
        <v>76</v>
      </c>
    </row>
    <row r="439" spans="1:19">
      <c r="A439" s="4">
        <v>156</v>
      </c>
      <c r="B439" s="313" t="s">
        <v>585</v>
      </c>
      <c r="C439" s="313" t="s">
        <v>586</v>
      </c>
      <c r="D439" s="313" t="s">
        <v>20</v>
      </c>
      <c r="E439" s="313" t="s">
        <v>237</v>
      </c>
      <c r="F439" s="313" t="s">
        <v>238</v>
      </c>
      <c r="G439" s="313" t="s">
        <v>92</v>
      </c>
      <c r="H439" s="313" t="s">
        <v>252</v>
      </c>
      <c r="I439" s="313" t="s">
        <v>1443</v>
      </c>
      <c r="J439" s="313" t="s">
        <v>223</v>
      </c>
      <c r="K439" s="313" t="s">
        <v>224</v>
      </c>
      <c r="L439" s="313" t="s">
        <v>1332</v>
      </c>
      <c r="M439" s="313" t="s">
        <v>28</v>
      </c>
      <c r="N439" s="313" t="s">
        <v>1323</v>
      </c>
      <c r="O439" s="313" t="s">
        <v>1294</v>
      </c>
      <c r="P439" s="313" t="s">
        <v>28</v>
      </c>
      <c r="Q439" s="313" t="s">
        <v>161</v>
      </c>
      <c r="R439" s="313" t="s">
        <v>28</v>
      </c>
      <c r="S439" s="313" t="s">
        <v>76</v>
      </c>
    </row>
    <row r="440" spans="1:19">
      <c r="A440" s="4">
        <v>157</v>
      </c>
      <c r="B440" s="313" t="s">
        <v>585</v>
      </c>
      <c r="C440" s="313" t="s">
        <v>586</v>
      </c>
      <c r="D440" s="313" t="s">
        <v>20</v>
      </c>
      <c r="E440" s="313" t="s">
        <v>241</v>
      </c>
      <c r="F440" s="313" t="s">
        <v>242</v>
      </c>
      <c r="G440" s="313" t="s">
        <v>84</v>
      </c>
      <c r="H440" s="313" t="s">
        <v>710</v>
      </c>
      <c r="I440" s="313" t="s">
        <v>1329</v>
      </c>
      <c r="J440" s="313" t="s">
        <v>239</v>
      </c>
      <c r="K440" s="313" t="s">
        <v>240</v>
      </c>
      <c r="L440" s="313" t="s">
        <v>1325</v>
      </c>
      <c r="M440" s="313" t="s">
        <v>28</v>
      </c>
      <c r="N440" s="313" t="s">
        <v>1325</v>
      </c>
      <c r="O440" s="313" t="s">
        <v>28</v>
      </c>
      <c r="P440" s="313" t="s">
        <v>28</v>
      </c>
      <c r="Q440" s="313" t="s">
        <v>75</v>
      </c>
      <c r="R440" s="313" t="s">
        <v>28</v>
      </c>
      <c r="S440" s="313" t="s">
        <v>76</v>
      </c>
    </row>
    <row r="441" spans="1:19">
      <c r="A441" s="4">
        <v>158</v>
      </c>
      <c r="B441" s="313" t="s">
        <v>585</v>
      </c>
      <c r="C441" s="313" t="s">
        <v>586</v>
      </c>
      <c r="D441" s="313" t="s">
        <v>20</v>
      </c>
      <c r="E441" s="313" t="s">
        <v>241</v>
      </c>
      <c r="F441" s="313" t="s">
        <v>242</v>
      </c>
      <c r="G441" s="313" t="s">
        <v>84</v>
      </c>
      <c r="H441" s="313" t="s">
        <v>711</v>
      </c>
      <c r="I441" s="313" t="s">
        <v>1329</v>
      </c>
      <c r="J441" s="313" t="s">
        <v>239</v>
      </c>
      <c r="K441" s="313" t="s">
        <v>240</v>
      </c>
      <c r="L441" s="313" t="s">
        <v>1325</v>
      </c>
      <c r="M441" s="313" t="s">
        <v>28</v>
      </c>
      <c r="N441" s="313" t="s">
        <v>1325</v>
      </c>
      <c r="O441" s="313" t="s">
        <v>28</v>
      </c>
      <c r="P441" s="313" t="s">
        <v>28</v>
      </c>
      <c r="Q441" s="313" t="s">
        <v>75</v>
      </c>
      <c r="R441" s="313" t="s">
        <v>28</v>
      </c>
      <c r="S441" s="313" t="s">
        <v>76</v>
      </c>
    </row>
    <row r="442" spans="1:19">
      <c r="A442" s="4">
        <v>159</v>
      </c>
      <c r="B442" s="313" t="s">
        <v>585</v>
      </c>
      <c r="C442" s="313" t="s">
        <v>586</v>
      </c>
      <c r="D442" s="313" t="s">
        <v>20</v>
      </c>
      <c r="E442" s="313" t="s">
        <v>241</v>
      </c>
      <c r="F442" s="313" t="s">
        <v>242</v>
      </c>
      <c r="G442" s="313" t="s">
        <v>84</v>
      </c>
      <c r="H442" s="313" t="s">
        <v>712</v>
      </c>
      <c r="I442" s="313" t="s">
        <v>1370</v>
      </c>
      <c r="J442" s="313" t="s">
        <v>713</v>
      </c>
      <c r="K442" s="313" t="s">
        <v>714</v>
      </c>
      <c r="L442" s="313" t="s">
        <v>1325</v>
      </c>
      <c r="M442" s="313" t="s">
        <v>28</v>
      </c>
      <c r="N442" s="313" t="s">
        <v>1325</v>
      </c>
      <c r="O442" s="313" t="s">
        <v>28</v>
      </c>
      <c r="P442" s="313" t="s">
        <v>28</v>
      </c>
      <c r="Q442" s="313" t="s">
        <v>75</v>
      </c>
      <c r="R442" s="313" t="s">
        <v>28</v>
      </c>
      <c r="S442" s="313" t="s">
        <v>76</v>
      </c>
    </row>
    <row r="443" spans="1:19">
      <c r="A443" s="4">
        <v>160</v>
      </c>
      <c r="B443" s="313" t="s">
        <v>585</v>
      </c>
      <c r="C443" s="313" t="s">
        <v>586</v>
      </c>
      <c r="D443" s="313" t="s">
        <v>20</v>
      </c>
      <c r="E443" s="313" t="s">
        <v>241</v>
      </c>
      <c r="F443" s="313" t="s">
        <v>242</v>
      </c>
      <c r="G443" s="313" t="s">
        <v>84</v>
      </c>
      <c r="H443" s="313" t="s">
        <v>715</v>
      </c>
      <c r="I443" s="313" t="s">
        <v>1298</v>
      </c>
      <c r="J443" s="313" t="s">
        <v>716</v>
      </c>
      <c r="K443" s="313" t="s">
        <v>717</v>
      </c>
      <c r="L443" s="313" t="s">
        <v>1325</v>
      </c>
      <c r="M443" s="313" t="s">
        <v>28</v>
      </c>
      <c r="N443" s="313" t="s">
        <v>1325</v>
      </c>
      <c r="O443" s="313" t="s">
        <v>28</v>
      </c>
      <c r="P443" s="313" t="s">
        <v>28</v>
      </c>
      <c r="Q443" s="313" t="s">
        <v>75</v>
      </c>
      <c r="R443" s="313" t="s">
        <v>28</v>
      </c>
      <c r="S443" s="313" t="s">
        <v>76</v>
      </c>
    </row>
    <row r="444" spans="1:19">
      <c r="A444" s="4">
        <v>161</v>
      </c>
      <c r="B444" s="313" t="s">
        <v>585</v>
      </c>
      <c r="C444" s="313" t="s">
        <v>586</v>
      </c>
      <c r="D444" s="313" t="s">
        <v>20</v>
      </c>
      <c r="E444" s="313" t="s">
        <v>241</v>
      </c>
      <c r="F444" s="313" t="s">
        <v>242</v>
      </c>
      <c r="G444" s="313" t="s">
        <v>84</v>
      </c>
      <c r="H444" s="313" t="s">
        <v>718</v>
      </c>
      <c r="I444" s="313" t="s">
        <v>1305</v>
      </c>
      <c r="J444" s="313" t="s">
        <v>716</v>
      </c>
      <c r="K444" s="313" t="s">
        <v>717</v>
      </c>
      <c r="L444" s="313" t="s">
        <v>1325</v>
      </c>
      <c r="M444" s="313" t="s">
        <v>28</v>
      </c>
      <c r="N444" s="313" t="s">
        <v>1325</v>
      </c>
      <c r="O444" s="313" t="s">
        <v>28</v>
      </c>
      <c r="P444" s="313" t="s">
        <v>28</v>
      </c>
      <c r="Q444" s="313" t="s">
        <v>75</v>
      </c>
      <c r="R444" s="313" t="s">
        <v>28</v>
      </c>
      <c r="S444" s="313" t="s">
        <v>76</v>
      </c>
    </row>
    <row r="445" spans="1:19">
      <c r="A445" s="4">
        <v>162</v>
      </c>
      <c r="B445" s="313" t="s">
        <v>585</v>
      </c>
      <c r="C445" s="313" t="s">
        <v>586</v>
      </c>
      <c r="D445" s="313" t="s">
        <v>20</v>
      </c>
      <c r="E445" s="313" t="s">
        <v>241</v>
      </c>
      <c r="F445" s="313" t="s">
        <v>242</v>
      </c>
      <c r="G445" s="313" t="s">
        <v>84</v>
      </c>
      <c r="H445" s="313" t="s">
        <v>719</v>
      </c>
      <c r="I445" s="313" t="s">
        <v>1349</v>
      </c>
      <c r="J445" s="313" t="s">
        <v>147</v>
      </c>
      <c r="K445" s="313" t="s">
        <v>148</v>
      </c>
      <c r="L445" s="313" t="s">
        <v>1325</v>
      </c>
      <c r="M445" s="313" t="s">
        <v>28</v>
      </c>
      <c r="N445" s="313" t="s">
        <v>1325</v>
      </c>
      <c r="O445" s="313" t="s">
        <v>28</v>
      </c>
      <c r="P445" s="313" t="s">
        <v>28</v>
      </c>
      <c r="Q445" s="313" t="s">
        <v>161</v>
      </c>
      <c r="R445" s="313" t="s">
        <v>28</v>
      </c>
      <c r="S445" s="313" t="s">
        <v>76</v>
      </c>
    </row>
    <row r="446" spans="1:19">
      <c r="A446" s="4">
        <v>163</v>
      </c>
      <c r="B446" s="313" t="s">
        <v>585</v>
      </c>
      <c r="C446" s="313" t="s">
        <v>586</v>
      </c>
      <c r="D446" s="313" t="s">
        <v>20</v>
      </c>
      <c r="E446" s="313" t="s">
        <v>720</v>
      </c>
      <c r="F446" s="313" t="s">
        <v>721</v>
      </c>
      <c r="G446" s="313" t="s">
        <v>125</v>
      </c>
      <c r="H446" s="313" t="s">
        <v>61</v>
      </c>
      <c r="I446" s="313" t="s">
        <v>1437</v>
      </c>
      <c r="J446" s="313" t="s">
        <v>722</v>
      </c>
      <c r="K446" s="313" t="s">
        <v>723</v>
      </c>
      <c r="L446" s="313" t="s">
        <v>1302</v>
      </c>
      <c r="M446" s="313" t="s">
        <v>28</v>
      </c>
      <c r="N446" s="313" t="s">
        <v>1349</v>
      </c>
      <c r="O446" s="313" t="s">
        <v>1294</v>
      </c>
      <c r="P446" s="313" t="s">
        <v>28</v>
      </c>
      <c r="Q446" s="313" t="s">
        <v>75</v>
      </c>
      <c r="R446" s="313" t="s">
        <v>28</v>
      </c>
      <c r="S446" s="313" t="s">
        <v>76</v>
      </c>
    </row>
    <row r="447" spans="1:19">
      <c r="A447" s="4">
        <v>164</v>
      </c>
      <c r="B447" s="313" t="s">
        <v>585</v>
      </c>
      <c r="C447" s="313" t="s">
        <v>586</v>
      </c>
      <c r="D447" s="313" t="s">
        <v>20</v>
      </c>
      <c r="E447" s="313" t="s">
        <v>720</v>
      </c>
      <c r="F447" s="313" t="s">
        <v>721</v>
      </c>
      <c r="G447" s="313" t="s">
        <v>125</v>
      </c>
      <c r="H447" s="313" t="s">
        <v>58</v>
      </c>
      <c r="I447" s="313" t="s">
        <v>1297</v>
      </c>
      <c r="J447" s="313" t="s">
        <v>220</v>
      </c>
      <c r="K447" s="313" t="s">
        <v>221</v>
      </c>
      <c r="L447" s="313" t="s">
        <v>1302</v>
      </c>
      <c r="M447" s="313" t="s">
        <v>28</v>
      </c>
      <c r="N447" s="313" t="s">
        <v>1349</v>
      </c>
      <c r="O447" s="313" t="s">
        <v>1294</v>
      </c>
      <c r="P447" s="313" t="s">
        <v>28</v>
      </c>
      <c r="Q447" s="313" t="s">
        <v>75</v>
      </c>
      <c r="R447" s="313" t="s">
        <v>28</v>
      </c>
      <c r="S447" s="313" t="s">
        <v>76</v>
      </c>
    </row>
    <row r="448" spans="1:19">
      <c r="A448" s="4">
        <v>165</v>
      </c>
      <c r="B448" s="313" t="s">
        <v>585</v>
      </c>
      <c r="C448" s="313" t="s">
        <v>586</v>
      </c>
      <c r="D448" s="313" t="s">
        <v>20</v>
      </c>
      <c r="E448" s="313" t="s">
        <v>720</v>
      </c>
      <c r="F448" s="313" t="s">
        <v>721</v>
      </c>
      <c r="G448" s="313" t="s">
        <v>125</v>
      </c>
      <c r="H448" s="313" t="s">
        <v>62</v>
      </c>
      <c r="I448" s="313" t="s">
        <v>1344</v>
      </c>
      <c r="J448" s="313" t="s">
        <v>223</v>
      </c>
      <c r="K448" s="313" t="s">
        <v>224</v>
      </c>
      <c r="L448" s="313" t="s">
        <v>1302</v>
      </c>
      <c r="M448" s="313" t="s">
        <v>28</v>
      </c>
      <c r="N448" s="313" t="s">
        <v>1349</v>
      </c>
      <c r="O448" s="313" t="s">
        <v>1294</v>
      </c>
      <c r="P448" s="313" t="s">
        <v>28</v>
      </c>
      <c r="Q448" s="313" t="s">
        <v>75</v>
      </c>
      <c r="R448" s="313" t="s">
        <v>28</v>
      </c>
      <c r="S448" s="313" t="s">
        <v>76</v>
      </c>
    </row>
    <row r="449" spans="1:19">
      <c r="A449" s="4">
        <v>166</v>
      </c>
      <c r="B449" s="313" t="s">
        <v>585</v>
      </c>
      <c r="C449" s="313" t="s">
        <v>586</v>
      </c>
      <c r="D449" s="313" t="s">
        <v>20</v>
      </c>
      <c r="E449" s="313" t="s">
        <v>720</v>
      </c>
      <c r="F449" s="313" t="s">
        <v>721</v>
      </c>
      <c r="G449" s="313" t="s">
        <v>125</v>
      </c>
      <c r="H449" s="313" t="s">
        <v>207</v>
      </c>
      <c r="I449" s="313" t="s">
        <v>1328</v>
      </c>
      <c r="J449" s="313" t="s">
        <v>208</v>
      </c>
      <c r="K449" s="313" t="s">
        <v>209</v>
      </c>
      <c r="L449" s="313" t="s">
        <v>1302</v>
      </c>
      <c r="M449" s="313" t="s">
        <v>28</v>
      </c>
      <c r="N449" s="313" t="s">
        <v>1349</v>
      </c>
      <c r="O449" s="313" t="s">
        <v>1294</v>
      </c>
      <c r="P449" s="313" t="s">
        <v>28</v>
      </c>
      <c r="Q449" s="313" t="s">
        <v>75</v>
      </c>
      <c r="R449" s="313" t="s">
        <v>28</v>
      </c>
      <c r="S449" s="313" t="s">
        <v>76</v>
      </c>
    </row>
    <row r="450" spans="1:19">
      <c r="A450" s="4">
        <v>167</v>
      </c>
      <c r="B450" s="313" t="s">
        <v>585</v>
      </c>
      <c r="C450" s="313" t="s">
        <v>586</v>
      </c>
      <c r="D450" s="313" t="s">
        <v>20</v>
      </c>
      <c r="E450" s="313" t="s">
        <v>720</v>
      </c>
      <c r="F450" s="313" t="s">
        <v>721</v>
      </c>
      <c r="G450" s="313" t="s">
        <v>125</v>
      </c>
      <c r="H450" s="313" t="s">
        <v>79</v>
      </c>
      <c r="I450" s="313" t="s">
        <v>1313</v>
      </c>
      <c r="J450" s="313" t="s">
        <v>724</v>
      </c>
      <c r="K450" s="313" t="s">
        <v>725</v>
      </c>
      <c r="L450" s="313" t="s">
        <v>1302</v>
      </c>
      <c r="M450" s="313" t="s">
        <v>28</v>
      </c>
      <c r="N450" s="313" t="s">
        <v>1349</v>
      </c>
      <c r="O450" s="313" t="s">
        <v>1294</v>
      </c>
      <c r="P450" s="313" t="s">
        <v>28</v>
      </c>
      <c r="Q450" s="313" t="s">
        <v>75</v>
      </c>
      <c r="R450" s="313" t="s">
        <v>28</v>
      </c>
      <c r="S450" s="313" t="s">
        <v>76</v>
      </c>
    </row>
    <row r="451" spans="1:19">
      <c r="A451" s="4">
        <v>168</v>
      </c>
      <c r="B451" s="313" t="s">
        <v>585</v>
      </c>
      <c r="C451" s="313" t="s">
        <v>586</v>
      </c>
      <c r="D451" s="313" t="s">
        <v>20</v>
      </c>
      <c r="E451" s="313" t="s">
        <v>720</v>
      </c>
      <c r="F451" s="313" t="s">
        <v>721</v>
      </c>
      <c r="G451" s="313" t="s">
        <v>125</v>
      </c>
      <c r="H451" s="313" t="s">
        <v>85</v>
      </c>
      <c r="I451" s="313" t="s">
        <v>1335</v>
      </c>
      <c r="J451" s="313" t="s">
        <v>233</v>
      </c>
      <c r="K451" s="313" t="s">
        <v>234</v>
      </c>
      <c r="L451" s="313" t="s">
        <v>1302</v>
      </c>
      <c r="M451" s="313" t="s">
        <v>28</v>
      </c>
      <c r="N451" s="313" t="s">
        <v>1349</v>
      </c>
      <c r="O451" s="313" t="s">
        <v>1294</v>
      </c>
      <c r="P451" s="313" t="s">
        <v>28</v>
      </c>
      <c r="Q451" s="313" t="s">
        <v>75</v>
      </c>
      <c r="R451" s="313" t="s">
        <v>28</v>
      </c>
      <c r="S451" s="313" t="s">
        <v>76</v>
      </c>
    </row>
    <row r="452" spans="1:19">
      <c r="A452" s="4">
        <v>169</v>
      </c>
      <c r="B452" s="313" t="s">
        <v>585</v>
      </c>
      <c r="C452" s="313" t="s">
        <v>586</v>
      </c>
      <c r="D452" s="313" t="s">
        <v>20</v>
      </c>
      <c r="E452" s="313" t="s">
        <v>720</v>
      </c>
      <c r="F452" s="313" t="s">
        <v>721</v>
      </c>
      <c r="G452" s="313" t="s">
        <v>125</v>
      </c>
      <c r="H452" s="313" t="s">
        <v>222</v>
      </c>
      <c r="I452" s="313" t="s">
        <v>1338</v>
      </c>
      <c r="J452" s="313" t="s">
        <v>225</v>
      </c>
      <c r="K452" s="313" t="s">
        <v>226</v>
      </c>
      <c r="L452" s="313" t="s">
        <v>1302</v>
      </c>
      <c r="M452" s="313" t="s">
        <v>28</v>
      </c>
      <c r="N452" s="313" t="s">
        <v>1349</v>
      </c>
      <c r="O452" s="313" t="s">
        <v>1294</v>
      </c>
      <c r="P452" s="313" t="s">
        <v>28</v>
      </c>
      <c r="Q452" s="313" t="s">
        <v>75</v>
      </c>
      <c r="R452" s="313" t="s">
        <v>28</v>
      </c>
      <c r="S452" s="313" t="s">
        <v>76</v>
      </c>
    </row>
    <row r="453" spans="1:19">
      <c r="A453" s="4">
        <v>170</v>
      </c>
      <c r="B453" s="313" t="s">
        <v>585</v>
      </c>
      <c r="C453" s="313" t="s">
        <v>586</v>
      </c>
      <c r="D453" s="313" t="s">
        <v>20</v>
      </c>
      <c r="E453" s="313" t="s">
        <v>720</v>
      </c>
      <c r="F453" s="313" t="s">
        <v>721</v>
      </c>
      <c r="G453" s="313" t="s">
        <v>125</v>
      </c>
      <c r="H453" s="313" t="s">
        <v>204</v>
      </c>
      <c r="I453" s="313" t="s">
        <v>1314</v>
      </c>
      <c r="J453" s="313" t="s">
        <v>216</v>
      </c>
      <c r="K453" s="313" t="s">
        <v>217</v>
      </c>
      <c r="L453" s="313" t="s">
        <v>1302</v>
      </c>
      <c r="M453" s="313" t="s">
        <v>28</v>
      </c>
      <c r="N453" s="313" t="s">
        <v>1349</v>
      </c>
      <c r="O453" s="313" t="s">
        <v>1294</v>
      </c>
      <c r="P453" s="313" t="s">
        <v>28</v>
      </c>
      <c r="Q453" s="313" t="s">
        <v>75</v>
      </c>
      <c r="R453" s="313" t="s">
        <v>28</v>
      </c>
      <c r="S453" s="313" t="s">
        <v>76</v>
      </c>
    </row>
    <row r="454" spans="1:19">
      <c r="A454" s="4">
        <v>171</v>
      </c>
      <c r="B454" s="313" t="s">
        <v>585</v>
      </c>
      <c r="C454" s="313" t="s">
        <v>586</v>
      </c>
      <c r="D454" s="313" t="s">
        <v>20</v>
      </c>
      <c r="E454" s="313" t="s">
        <v>720</v>
      </c>
      <c r="F454" s="313" t="s">
        <v>721</v>
      </c>
      <c r="G454" s="313" t="s">
        <v>125</v>
      </c>
      <c r="H454" s="313" t="s">
        <v>210</v>
      </c>
      <c r="I454" s="313" t="s">
        <v>1331</v>
      </c>
      <c r="J454" s="313" t="s">
        <v>375</v>
      </c>
      <c r="K454" s="313" t="s">
        <v>376</v>
      </c>
      <c r="L454" s="313" t="s">
        <v>1302</v>
      </c>
      <c r="M454" s="313" t="s">
        <v>28</v>
      </c>
      <c r="N454" s="313" t="s">
        <v>1349</v>
      </c>
      <c r="O454" s="313" t="s">
        <v>1294</v>
      </c>
      <c r="P454" s="313" t="s">
        <v>28</v>
      </c>
      <c r="Q454" s="313" t="s">
        <v>75</v>
      </c>
      <c r="R454" s="313" t="s">
        <v>28</v>
      </c>
      <c r="S454" s="313" t="s">
        <v>76</v>
      </c>
    </row>
    <row r="455" spans="1:19">
      <c r="A455" s="4">
        <v>172</v>
      </c>
      <c r="B455" s="313" t="s">
        <v>585</v>
      </c>
      <c r="C455" s="313" t="s">
        <v>586</v>
      </c>
      <c r="D455" s="313" t="s">
        <v>20</v>
      </c>
      <c r="E455" s="313" t="s">
        <v>726</v>
      </c>
      <c r="F455" s="313" t="s">
        <v>727</v>
      </c>
      <c r="G455" s="313" t="s">
        <v>92</v>
      </c>
      <c r="H455" s="313" t="s">
        <v>215</v>
      </c>
      <c r="I455" s="313" t="s">
        <v>1338</v>
      </c>
      <c r="J455" s="313" t="s">
        <v>728</v>
      </c>
      <c r="K455" s="313" t="s">
        <v>729</v>
      </c>
      <c r="L455" s="313" t="s">
        <v>1332</v>
      </c>
      <c r="M455" s="313" t="s">
        <v>28</v>
      </c>
      <c r="N455" s="313" t="s">
        <v>1321</v>
      </c>
      <c r="O455" s="313" t="s">
        <v>1337</v>
      </c>
      <c r="P455" s="313" t="s">
        <v>28</v>
      </c>
      <c r="Q455" s="313" t="s">
        <v>75</v>
      </c>
      <c r="R455" s="313" t="s">
        <v>28</v>
      </c>
      <c r="S455" s="313" t="s">
        <v>76</v>
      </c>
    </row>
    <row r="456" spans="1:19">
      <c r="A456" s="4">
        <v>173</v>
      </c>
      <c r="B456" s="313" t="s">
        <v>585</v>
      </c>
      <c r="C456" s="313" t="s">
        <v>586</v>
      </c>
      <c r="D456" s="313" t="s">
        <v>20</v>
      </c>
      <c r="E456" s="313" t="s">
        <v>730</v>
      </c>
      <c r="F456" s="313" t="s">
        <v>731</v>
      </c>
      <c r="G456" s="313" t="s">
        <v>92</v>
      </c>
      <c r="H456" s="313" t="s">
        <v>625</v>
      </c>
      <c r="I456" s="313" t="s">
        <v>1322</v>
      </c>
      <c r="J456" s="313" t="s">
        <v>257</v>
      </c>
      <c r="K456" s="313" t="s">
        <v>258</v>
      </c>
      <c r="L456" s="313" t="s">
        <v>1332</v>
      </c>
      <c r="M456" s="313" t="s">
        <v>28</v>
      </c>
      <c r="N456" s="313" t="s">
        <v>1332</v>
      </c>
      <c r="O456" s="313" t="s">
        <v>28</v>
      </c>
      <c r="P456" s="313" t="s">
        <v>28</v>
      </c>
      <c r="Q456" s="313" t="s">
        <v>75</v>
      </c>
      <c r="R456" s="313" t="s">
        <v>28</v>
      </c>
      <c r="S456" s="313" t="s">
        <v>76</v>
      </c>
    </row>
    <row r="457" spans="1:19">
      <c r="A457" s="4">
        <v>174</v>
      </c>
      <c r="B457" s="313" t="s">
        <v>585</v>
      </c>
      <c r="C457" s="313" t="s">
        <v>586</v>
      </c>
      <c r="D457" s="313" t="s">
        <v>20</v>
      </c>
      <c r="E457" s="313" t="s">
        <v>730</v>
      </c>
      <c r="F457" s="313" t="s">
        <v>731</v>
      </c>
      <c r="G457" s="313" t="s">
        <v>92</v>
      </c>
      <c r="H457" s="313" t="s">
        <v>107</v>
      </c>
      <c r="I457" s="313" t="s">
        <v>1417</v>
      </c>
      <c r="J457" s="313" t="s">
        <v>265</v>
      </c>
      <c r="K457" s="313" t="s">
        <v>266</v>
      </c>
      <c r="L457" s="313" t="s">
        <v>1332</v>
      </c>
      <c r="M457" s="313" t="s">
        <v>28</v>
      </c>
      <c r="N457" s="313" t="s">
        <v>1332</v>
      </c>
      <c r="O457" s="313" t="s">
        <v>28</v>
      </c>
      <c r="P457" s="313" t="s">
        <v>28</v>
      </c>
      <c r="Q457" s="313" t="s">
        <v>75</v>
      </c>
      <c r="R457" s="313" t="s">
        <v>28</v>
      </c>
      <c r="S457" s="313" t="s">
        <v>76</v>
      </c>
    </row>
    <row r="458" spans="1:19">
      <c r="A458" s="4">
        <v>175</v>
      </c>
      <c r="B458" s="313" t="s">
        <v>585</v>
      </c>
      <c r="C458" s="313" t="s">
        <v>586</v>
      </c>
      <c r="D458" s="313" t="s">
        <v>20</v>
      </c>
      <c r="E458" s="313" t="s">
        <v>730</v>
      </c>
      <c r="F458" s="313" t="s">
        <v>731</v>
      </c>
      <c r="G458" s="313" t="s">
        <v>92</v>
      </c>
      <c r="H458" s="313" t="s">
        <v>54</v>
      </c>
      <c r="I458" s="313" t="s">
        <v>1444</v>
      </c>
      <c r="J458" s="313" t="s">
        <v>732</v>
      </c>
      <c r="K458" s="313" t="s">
        <v>733</v>
      </c>
      <c r="L458" s="313" t="s">
        <v>1332</v>
      </c>
      <c r="M458" s="313" t="s">
        <v>28</v>
      </c>
      <c r="N458" s="313" t="s">
        <v>1332</v>
      </c>
      <c r="O458" s="313" t="s">
        <v>28</v>
      </c>
      <c r="P458" s="313" t="s">
        <v>28</v>
      </c>
      <c r="Q458" s="313" t="s">
        <v>75</v>
      </c>
      <c r="R458" s="313" t="s">
        <v>28</v>
      </c>
      <c r="S458" s="313" t="s">
        <v>76</v>
      </c>
    </row>
    <row r="459" spans="1:19">
      <c r="A459" s="4">
        <v>176</v>
      </c>
      <c r="B459" s="313" t="s">
        <v>585</v>
      </c>
      <c r="C459" s="313" t="s">
        <v>586</v>
      </c>
      <c r="D459" s="313" t="s">
        <v>20</v>
      </c>
      <c r="E459" s="313" t="s">
        <v>275</v>
      </c>
      <c r="F459" s="313" t="s">
        <v>276</v>
      </c>
      <c r="G459" s="313" t="s">
        <v>84</v>
      </c>
      <c r="H459" s="313" t="s">
        <v>93</v>
      </c>
      <c r="I459" s="313" t="s">
        <v>1297</v>
      </c>
      <c r="J459" s="313" t="s">
        <v>277</v>
      </c>
      <c r="K459" s="313" t="s">
        <v>278</v>
      </c>
      <c r="L459" s="313" t="s">
        <v>1325</v>
      </c>
      <c r="M459" s="313" t="s">
        <v>28</v>
      </c>
      <c r="N459" s="313" t="s">
        <v>1325</v>
      </c>
      <c r="O459" s="313" t="s">
        <v>28</v>
      </c>
      <c r="P459" s="313" t="s">
        <v>28</v>
      </c>
      <c r="Q459" s="313" t="s">
        <v>166</v>
      </c>
      <c r="R459" s="313" t="s">
        <v>28</v>
      </c>
      <c r="S459" s="313" t="s">
        <v>76</v>
      </c>
    </row>
    <row r="460" spans="1:19">
      <c r="A460" s="4">
        <v>177</v>
      </c>
      <c r="B460" s="313" t="s">
        <v>585</v>
      </c>
      <c r="C460" s="313" t="s">
        <v>586</v>
      </c>
      <c r="D460" s="313" t="s">
        <v>20</v>
      </c>
      <c r="E460" s="313" t="s">
        <v>275</v>
      </c>
      <c r="F460" s="313" t="s">
        <v>276</v>
      </c>
      <c r="G460" s="313" t="s">
        <v>84</v>
      </c>
      <c r="H460" s="313" t="s">
        <v>96</v>
      </c>
      <c r="I460" s="313" t="s">
        <v>1334</v>
      </c>
      <c r="J460" s="313" t="s">
        <v>283</v>
      </c>
      <c r="K460" s="313" t="s">
        <v>284</v>
      </c>
      <c r="L460" s="313" t="s">
        <v>1325</v>
      </c>
      <c r="M460" s="313" t="s">
        <v>28</v>
      </c>
      <c r="N460" s="313" t="s">
        <v>1325</v>
      </c>
      <c r="O460" s="313" t="s">
        <v>28</v>
      </c>
      <c r="P460" s="313" t="s">
        <v>28</v>
      </c>
      <c r="Q460" s="313" t="s">
        <v>166</v>
      </c>
      <c r="R460" s="313" t="s">
        <v>28</v>
      </c>
      <c r="S460" s="313" t="s">
        <v>76</v>
      </c>
    </row>
    <row r="461" spans="1:19">
      <c r="A461" s="4">
        <v>178</v>
      </c>
      <c r="B461" s="313" t="s">
        <v>585</v>
      </c>
      <c r="C461" s="313" t="s">
        <v>586</v>
      </c>
      <c r="D461" s="313" t="s">
        <v>20</v>
      </c>
      <c r="E461" s="313" t="s">
        <v>285</v>
      </c>
      <c r="F461" s="313" t="s">
        <v>286</v>
      </c>
      <c r="G461" s="313" t="s">
        <v>287</v>
      </c>
      <c r="H461" s="313" t="s">
        <v>734</v>
      </c>
      <c r="I461" s="313" t="s">
        <v>1445</v>
      </c>
      <c r="J461" s="313" t="s">
        <v>472</v>
      </c>
      <c r="K461" s="313" t="s">
        <v>473</v>
      </c>
      <c r="L461" s="313" t="s">
        <v>1351</v>
      </c>
      <c r="M461" s="313" t="s">
        <v>28</v>
      </c>
      <c r="N461" s="313" t="s">
        <v>1351</v>
      </c>
      <c r="O461" s="313" t="s">
        <v>28</v>
      </c>
      <c r="P461" s="313" t="s">
        <v>28</v>
      </c>
      <c r="Q461" s="313" t="s">
        <v>293</v>
      </c>
      <c r="R461" s="313" t="s">
        <v>28</v>
      </c>
      <c r="S461" s="313" t="s">
        <v>29</v>
      </c>
    </row>
    <row r="462" spans="1:19">
      <c r="A462" s="4">
        <v>179</v>
      </c>
      <c r="B462" s="313" t="s">
        <v>585</v>
      </c>
      <c r="C462" s="313" t="s">
        <v>586</v>
      </c>
      <c r="D462" s="313" t="s">
        <v>20</v>
      </c>
      <c r="E462" s="313" t="s">
        <v>285</v>
      </c>
      <c r="F462" s="313" t="s">
        <v>286</v>
      </c>
      <c r="G462" s="313" t="s">
        <v>287</v>
      </c>
      <c r="H462" s="313" t="s">
        <v>735</v>
      </c>
      <c r="I462" s="313" t="s">
        <v>1445</v>
      </c>
      <c r="J462" s="313" t="s">
        <v>130</v>
      </c>
      <c r="K462" s="313" t="s">
        <v>131</v>
      </c>
      <c r="L462" s="313" t="s">
        <v>1351</v>
      </c>
      <c r="M462" s="313" t="s">
        <v>28</v>
      </c>
      <c r="N462" s="313" t="s">
        <v>1351</v>
      </c>
      <c r="O462" s="313" t="s">
        <v>28</v>
      </c>
      <c r="P462" s="313" t="s">
        <v>28</v>
      </c>
      <c r="Q462" s="313" t="s">
        <v>293</v>
      </c>
      <c r="R462" s="313" t="s">
        <v>28</v>
      </c>
      <c r="S462" s="313" t="s">
        <v>29</v>
      </c>
    </row>
    <row r="463" spans="1:19">
      <c r="A463" s="4">
        <v>180</v>
      </c>
      <c r="B463" s="313" t="s">
        <v>585</v>
      </c>
      <c r="C463" s="313" t="s">
        <v>586</v>
      </c>
      <c r="D463" s="313" t="s">
        <v>20</v>
      </c>
      <c r="E463" s="313" t="s">
        <v>285</v>
      </c>
      <c r="F463" s="313" t="s">
        <v>286</v>
      </c>
      <c r="G463" s="313" t="s">
        <v>287</v>
      </c>
      <c r="H463" s="313" t="s">
        <v>736</v>
      </c>
      <c r="I463" s="313" t="s">
        <v>1446</v>
      </c>
      <c r="J463" s="313" t="s">
        <v>283</v>
      </c>
      <c r="K463" s="313" t="s">
        <v>284</v>
      </c>
      <c r="L463" s="313" t="s">
        <v>1351</v>
      </c>
      <c r="M463" s="313" t="s">
        <v>28</v>
      </c>
      <c r="N463" s="313" t="s">
        <v>1351</v>
      </c>
      <c r="O463" s="313" t="s">
        <v>28</v>
      </c>
      <c r="P463" s="313" t="s">
        <v>28</v>
      </c>
      <c r="Q463" s="313" t="s">
        <v>737</v>
      </c>
      <c r="R463" s="313" t="s">
        <v>28</v>
      </c>
      <c r="S463" s="313" t="s">
        <v>29</v>
      </c>
    </row>
    <row r="464" spans="1:19">
      <c r="A464" s="4">
        <v>181</v>
      </c>
      <c r="B464" s="313" t="s">
        <v>585</v>
      </c>
      <c r="C464" s="313" t="s">
        <v>586</v>
      </c>
      <c r="D464" s="313" t="s">
        <v>20</v>
      </c>
      <c r="E464" s="313" t="s">
        <v>738</v>
      </c>
      <c r="F464" s="313" t="s">
        <v>739</v>
      </c>
      <c r="G464" s="313" t="s">
        <v>464</v>
      </c>
      <c r="H464" s="313" t="s">
        <v>740</v>
      </c>
      <c r="I464" s="313" t="s">
        <v>1335</v>
      </c>
      <c r="J464" s="313" t="s">
        <v>360</v>
      </c>
      <c r="K464" s="313" t="s">
        <v>361</v>
      </c>
      <c r="L464" s="313" t="s">
        <v>1379</v>
      </c>
      <c r="M464" s="313" t="s">
        <v>28</v>
      </c>
      <c r="N464" s="313" t="s">
        <v>1379</v>
      </c>
      <c r="O464" s="313" t="s">
        <v>28</v>
      </c>
      <c r="P464" s="313" t="s">
        <v>28</v>
      </c>
      <c r="Q464" s="313" t="s">
        <v>293</v>
      </c>
      <c r="R464" s="313" t="s">
        <v>28</v>
      </c>
      <c r="S464" s="313" t="s">
        <v>29</v>
      </c>
    </row>
    <row r="465" spans="1:19">
      <c r="A465" s="4">
        <v>182</v>
      </c>
      <c r="B465" s="313" t="s">
        <v>585</v>
      </c>
      <c r="C465" s="313" t="s">
        <v>586</v>
      </c>
      <c r="D465" s="313" t="s">
        <v>20</v>
      </c>
      <c r="E465" s="313" t="s">
        <v>738</v>
      </c>
      <c r="F465" s="313" t="s">
        <v>739</v>
      </c>
      <c r="G465" s="313" t="s">
        <v>464</v>
      </c>
      <c r="H465" s="313" t="s">
        <v>741</v>
      </c>
      <c r="I465" s="313" t="s">
        <v>1324</v>
      </c>
      <c r="J465" s="313" t="s">
        <v>327</v>
      </c>
      <c r="K465" s="313" t="s">
        <v>328</v>
      </c>
      <c r="L465" s="313" t="s">
        <v>1379</v>
      </c>
      <c r="M465" s="313" t="s">
        <v>28</v>
      </c>
      <c r="N465" s="313" t="s">
        <v>1379</v>
      </c>
      <c r="O465" s="313" t="s">
        <v>28</v>
      </c>
      <c r="P465" s="313" t="s">
        <v>28</v>
      </c>
      <c r="Q465" s="313" t="s">
        <v>293</v>
      </c>
      <c r="R465" s="313" t="s">
        <v>28</v>
      </c>
      <c r="S465" s="313" t="s">
        <v>29</v>
      </c>
    </row>
    <row r="466" spans="1:19">
      <c r="A466" s="4">
        <v>183</v>
      </c>
      <c r="B466" s="313" t="s">
        <v>585</v>
      </c>
      <c r="C466" s="313" t="s">
        <v>586</v>
      </c>
      <c r="D466" s="313" t="s">
        <v>20</v>
      </c>
      <c r="E466" s="313" t="s">
        <v>738</v>
      </c>
      <c r="F466" s="313" t="s">
        <v>739</v>
      </c>
      <c r="G466" s="313" t="s">
        <v>464</v>
      </c>
      <c r="H466" s="313" t="s">
        <v>742</v>
      </c>
      <c r="I466" s="313" t="s">
        <v>1308</v>
      </c>
      <c r="J466" s="313" t="s">
        <v>743</v>
      </c>
      <c r="K466" s="313" t="s">
        <v>744</v>
      </c>
      <c r="L466" s="313" t="s">
        <v>1379</v>
      </c>
      <c r="M466" s="313" t="s">
        <v>28</v>
      </c>
      <c r="N466" s="313" t="s">
        <v>1379</v>
      </c>
      <c r="O466" s="313" t="s">
        <v>28</v>
      </c>
      <c r="P466" s="313" t="s">
        <v>28</v>
      </c>
      <c r="Q466" s="313" t="s">
        <v>293</v>
      </c>
      <c r="R466" s="313" t="s">
        <v>28</v>
      </c>
      <c r="S466" s="313" t="s">
        <v>29</v>
      </c>
    </row>
    <row r="467" spans="1:19">
      <c r="A467" s="4">
        <v>184</v>
      </c>
      <c r="B467" s="313" t="s">
        <v>585</v>
      </c>
      <c r="C467" s="313" t="s">
        <v>586</v>
      </c>
      <c r="D467" s="313" t="s">
        <v>20</v>
      </c>
      <c r="E467" s="313" t="s">
        <v>745</v>
      </c>
      <c r="F467" s="313" t="s">
        <v>746</v>
      </c>
      <c r="G467" s="313" t="s">
        <v>464</v>
      </c>
      <c r="H467" s="313" t="s">
        <v>747</v>
      </c>
      <c r="I467" s="313" t="s">
        <v>1328</v>
      </c>
      <c r="J467" s="313" t="s">
        <v>748</v>
      </c>
      <c r="K467" s="313" t="s">
        <v>749</v>
      </c>
      <c r="L467" s="313" t="s">
        <v>1379</v>
      </c>
      <c r="M467" s="313" t="s">
        <v>28</v>
      </c>
      <c r="N467" s="313" t="s">
        <v>1379</v>
      </c>
      <c r="O467" s="313" t="s">
        <v>28</v>
      </c>
      <c r="P467" s="313" t="s">
        <v>28</v>
      </c>
      <c r="Q467" s="313" t="s">
        <v>75</v>
      </c>
      <c r="R467" s="313" t="s">
        <v>28</v>
      </c>
      <c r="S467" s="313" t="s">
        <v>76</v>
      </c>
    </row>
    <row r="468" spans="1:19">
      <c r="A468" s="4">
        <v>185</v>
      </c>
      <c r="B468" s="313" t="s">
        <v>585</v>
      </c>
      <c r="C468" s="313" t="s">
        <v>586</v>
      </c>
      <c r="D468" s="313" t="s">
        <v>20</v>
      </c>
      <c r="E468" s="313" t="s">
        <v>745</v>
      </c>
      <c r="F468" s="313" t="s">
        <v>746</v>
      </c>
      <c r="G468" s="313" t="s">
        <v>464</v>
      </c>
      <c r="H468" s="313" t="s">
        <v>750</v>
      </c>
      <c r="I468" s="313" t="s">
        <v>1308</v>
      </c>
      <c r="J468" s="313" t="s">
        <v>748</v>
      </c>
      <c r="K468" s="313" t="s">
        <v>749</v>
      </c>
      <c r="L468" s="313" t="s">
        <v>1379</v>
      </c>
      <c r="M468" s="313" t="s">
        <v>28</v>
      </c>
      <c r="N468" s="313" t="s">
        <v>1379</v>
      </c>
      <c r="O468" s="313" t="s">
        <v>28</v>
      </c>
      <c r="P468" s="313" t="s">
        <v>28</v>
      </c>
      <c r="Q468" s="313" t="s">
        <v>75</v>
      </c>
      <c r="R468" s="313" t="s">
        <v>28</v>
      </c>
      <c r="S468" s="313" t="s">
        <v>76</v>
      </c>
    </row>
    <row r="469" spans="1:19">
      <c r="A469" s="4">
        <v>186</v>
      </c>
      <c r="B469" s="313" t="s">
        <v>585</v>
      </c>
      <c r="C469" s="313" t="s">
        <v>586</v>
      </c>
      <c r="D469" s="313" t="s">
        <v>20</v>
      </c>
      <c r="E469" s="313" t="s">
        <v>751</v>
      </c>
      <c r="F469" s="313" t="s">
        <v>752</v>
      </c>
      <c r="G469" s="313" t="s">
        <v>84</v>
      </c>
      <c r="H469" s="313" t="s">
        <v>753</v>
      </c>
      <c r="I469" s="313" t="s">
        <v>1447</v>
      </c>
      <c r="J469" s="313" t="s">
        <v>754</v>
      </c>
      <c r="K469" s="313" t="s">
        <v>755</v>
      </c>
      <c r="L469" s="313" t="s">
        <v>1325</v>
      </c>
      <c r="M469" s="313" t="s">
        <v>28</v>
      </c>
      <c r="N469" s="313" t="s">
        <v>1325</v>
      </c>
      <c r="O469" s="313" t="s">
        <v>28</v>
      </c>
      <c r="P469" s="313" t="s">
        <v>28</v>
      </c>
      <c r="Q469" s="313" t="s">
        <v>75</v>
      </c>
      <c r="R469" s="313" t="s">
        <v>28</v>
      </c>
      <c r="S469" s="313" t="s">
        <v>76</v>
      </c>
    </row>
    <row r="470" spans="1:19">
      <c r="A470" s="4">
        <v>187</v>
      </c>
      <c r="B470" s="313" t="s">
        <v>585</v>
      </c>
      <c r="C470" s="313" t="s">
        <v>586</v>
      </c>
      <c r="D470" s="313" t="s">
        <v>20</v>
      </c>
      <c r="E470" s="313" t="s">
        <v>288</v>
      </c>
      <c r="F470" s="313" t="s">
        <v>289</v>
      </c>
      <c r="G470" s="313" t="s">
        <v>84</v>
      </c>
      <c r="H470" s="313" t="s">
        <v>290</v>
      </c>
      <c r="I470" s="313" t="s">
        <v>1326</v>
      </c>
      <c r="J470" s="313" t="s">
        <v>756</v>
      </c>
      <c r="K470" s="313" t="s">
        <v>757</v>
      </c>
      <c r="L470" s="313" t="s">
        <v>1325</v>
      </c>
      <c r="M470" s="313" t="s">
        <v>28</v>
      </c>
      <c r="N470" s="313" t="s">
        <v>1325</v>
      </c>
      <c r="O470" s="313" t="s">
        <v>28</v>
      </c>
      <c r="P470" s="313" t="s">
        <v>28</v>
      </c>
      <c r="Q470" s="313" t="s">
        <v>293</v>
      </c>
      <c r="R470" s="313" t="s">
        <v>28</v>
      </c>
      <c r="S470" s="313" t="s">
        <v>29</v>
      </c>
    </row>
    <row r="471" spans="1:19">
      <c r="A471" s="4">
        <v>188</v>
      </c>
      <c r="B471" s="313" t="s">
        <v>585</v>
      </c>
      <c r="C471" s="313" t="s">
        <v>586</v>
      </c>
      <c r="D471" s="313" t="s">
        <v>20</v>
      </c>
      <c r="E471" s="313" t="s">
        <v>1176</v>
      </c>
      <c r="F471" s="313" t="s">
        <v>1177</v>
      </c>
      <c r="G471" s="313" t="s">
        <v>84</v>
      </c>
      <c r="H471" s="313" t="s">
        <v>992</v>
      </c>
      <c r="I471" s="313" t="s">
        <v>1312</v>
      </c>
      <c r="J471" s="313" t="s">
        <v>1178</v>
      </c>
      <c r="K471" s="313" t="s">
        <v>1179</v>
      </c>
      <c r="L471" s="313" t="s">
        <v>1302</v>
      </c>
      <c r="M471" s="313" t="s">
        <v>28</v>
      </c>
      <c r="N471" s="313" t="s">
        <v>28</v>
      </c>
      <c r="O471" s="313" t="s">
        <v>28</v>
      </c>
      <c r="P471" s="313" t="s">
        <v>1302</v>
      </c>
      <c r="Q471" s="313" t="s">
        <v>891</v>
      </c>
      <c r="R471" s="313" t="s">
        <v>28</v>
      </c>
      <c r="S471" s="313" t="s">
        <v>893</v>
      </c>
    </row>
    <row r="472" spans="1:19">
      <c r="A472" s="4">
        <v>189</v>
      </c>
      <c r="B472" s="313" t="s">
        <v>585</v>
      </c>
      <c r="C472" s="313" t="s">
        <v>586</v>
      </c>
      <c r="D472" s="313" t="s">
        <v>20</v>
      </c>
      <c r="E472" s="313" t="s">
        <v>1176</v>
      </c>
      <c r="F472" s="313" t="s">
        <v>1177</v>
      </c>
      <c r="G472" s="313" t="s">
        <v>84</v>
      </c>
      <c r="H472" s="313" t="s">
        <v>989</v>
      </c>
      <c r="I472" s="313" t="s">
        <v>1316</v>
      </c>
      <c r="J472" s="313" t="s">
        <v>1174</v>
      </c>
      <c r="K472" s="313" t="s">
        <v>1175</v>
      </c>
      <c r="L472" s="313" t="s">
        <v>1302</v>
      </c>
      <c r="M472" s="313" t="s">
        <v>28</v>
      </c>
      <c r="N472" s="313" t="s">
        <v>28</v>
      </c>
      <c r="O472" s="313" t="s">
        <v>28</v>
      </c>
      <c r="P472" s="313" t="s">
        <v>1302</v>
      </c>
      <c r="Q472" s="313" t="s">
        <v>891</v>
      </c>
      <c r="R472" s="313" t="s">
        <v>28</v>
      </c>
      <c r="S472" s="313" t="s">
        <v>893</v>
      </c>
    </row>
    <row r="473" spans="1:19">
      <c r="A473" s="4">
        <v>190</v>
      </c>
      <c r="B473" s="313" t="s">
        <v>585</v>
      </c>
      <c r="C473" s="313" t="s">
        <v>586</v>
      </c>
      <c r="D473" s="313" t="s">
        <v>20</v>
      </c>
      <c r="E473" s="313" t="s">
        <v>1176</v>
      </c>
      <c r="F473" s="313" t="s">
        <v>1177</v>
      </c>
      <c r="G473" s="313" t="s">
        <v>84</v>
      </c>
      <c r="H473" s="313" t="s">
        <v>995</v>
      </c>
      <c r="I473" s="313" t="s">
        <v>1359</v>
      </c>
      <c r="J473" s="313" t="s">
        <v>1180</v>
      </c>
      <c r="K473" s="313" t="s">
        <v>1181</v>
      </c>
      <c r="L473" s="313" t="s">
        <v>1302</v>
      </c>
      <c r="M473" s="313" t="s">
        <v>28</v>
      </c>
      <c r="N473" s="313" t="s">
        <v>28</v>
      </c>
      <c r="O473" s="313" t="s">
        <v>28</v>
      </c>
      <c r="P473" s="313" t="s">
        <v>1302</v>
      </c>
      <c r="Q473" s="313" t="s">
        <v>891</v>
      </c>
      <c r="R473" s="313" t="s">
        <v>28</v>
      </c>
      <c r="S473" s="313" t="s">
        <v>893</v>
      </c>
    </row>
    <row r="474" spans="1:19">
      <c r="A474" s="4">
        <v>191</v>
      </c>
      <c r="B474" s="313" t="s">
        <v>585</v>
      </c>
      <c r="C474" s="313" t="s">
        <v>586</v>
      </c>
      <c r="D474" s="313" t="s">
        <v>20</v>
      </c>
      <c r="E474" s="313" t="s">
        <v>1176</v>
      </c>
      <c r="F474" s="313" t="s">
        <v>1177</v>
      </c>
      <c r="G474" s="313" t="s">
        <v>84</v>
      </c>
      <c r="H474" s="313" t="s">
        <v>986</v>
      </c>
      <c r="I474" s="313" t="s">
        <v>1342</v>
      </c>
      <c r="J474" s="313" t="s">
        <v>1182</v>
      </c>
      <c r="K474" s="313" t="s">
        <v>1183</v>
      </c>
      <c r="L474" s="313" t="s">
        <v>1302</v>
      </c>
      <c r="M474" s="313" t="s">
        <v>28</v>
      </c>
      <c r="N474" s="313" t="s">
        <v>28</v>
      </c>
      <c r="O474" s="313" t="s">
        <v>28</v>
      </c>
      <c r="P474" s="313" t="s">
        <v>1302</v>
      </c>
      <c r="Q474" s="313" t="s">
        <v>891</v>
      </c>
      <c r="R474" s="313" t="s">
        <v>28</v>
      </c>
      <c r="S474" s="313" t="s">
        <v>893</v>
      </c>
    </row>
    <row r="475" spans="1:19">
      <c r="A475" s="4">
        <v>192</v>
      </c>
      <c r="B475" s="313" t="s">
        <v>585</v>
      </c>
      <c r="C475" s="313" t="s">
        <v>586</v>
      </c>
      <c r="D475" s="313" t="s">
        <v>20</v>
      </c>
      <c r="E475" s="313" t="s">
        <v>1184</v>
      </c>
      <c r="F475" s="313" t="s">
        <v>1185</v>
      </c>
      <c r="G475" s="313" t="s">
        <v>84</v>
      </c>
      <c r="H475" s="313" t="s">
        <v>771</v>
      </c>
      <c r="I475" s="313" t="s">
        <v>1317</v>
      </c>
      <c r="J475" s="313" t="s">
        <v>1186</v>
      </c>
      <c r="K475" s="313" t="s">
        <v>1187</v>
      </c>
      <c r="L475" s="313" t="s">
        <v>1302</v>
      </c>
      <c r="M475" s="313" t="s">
        <v>28</v>
      </c>
      <c r="N475" s="313" t="s">
        <v>28</v>
      </c>
      <c r="O475" s="313" t="s">
        <v>28</v>
      </c>
      <c r="P475" s="313" t="s">
        <v>1302</v>
      </c>
      <c r="Q475" s="313" t="s">
        <v>891</v>
      </c>
      <c r="R475" s="313" t="s">
        <v>28</v>
      </c>
      <c r="S475" s="313" t="s">
        <v>893</v>
      </c>
    </row>
    <row r="476" spans="1:19">
      <c r="A476" s="4">
        <v>193</v>
      </c>
      <c r="B476" s="313" t="s">
        <v>585</v>
      </c>
      <c r="C476" s="313" t="s">
        <v>586</v>
      </c>
      <c r="D476" s="313" t="s">
        <v>20</v>
      </c>
      <c r="E476" s="313" t="s">
        <v>1184</v>
      </c>
      <c r="F476" s="313" t="s">
        <v>1185</v>
      </c>
      <c r="G476" s="313" t="s">
        <v>84</v>
      </c>
      <c r="H476" s="313" t="s">
        <v>768</v>
      </c>
      <c r="I476" s="313" t="s">
        <v>1314</v>
      </c>
      <c r="J476" s="313" t="s">
        <v>1131</v>
      </c>
      <c r="K476" s="313" t="s">
        <v>1132</v>
      </c>
      <c r="L476" s="313" t="s">
        <v>1302</v>
      </c>
      <c r="M476" s="313" t="s">
        <v>28</v>
      </c>
      <c r="N476" s="313" t="s">
        <v>28</v>
      </c>
      <c r="O476" s="313" t="s">
        <v>28</v>
      </c>
      <c r="P476" s="313" t="s">
        <v>1302</v>
      </c>
      <c r="Q476" s="313" t="s">
        <v>891</v>
      </c>
      <c r="R476" s="313" t="s">
        <v>28</v>
      </c>
      <c r="S476" s="313" t="s">
        <v>893</v>
      </c>
    </row>
    <row r="477" spans="1:19">
      <c r="A477" s="4">
        <v>194</v>
      </c>
      <c r="B477" s="313" t="s">
        <v>585</v>
      </c>
      <c r="C477" s="313" t="s">
        <v>586</v>
      </c>
      <c r="D477" s="313" t="s">
        <v>20</v>
      </c>
      <c r="E477" s="313" t="s">
        <v>1188</v>
      </c>
      <c r="F477" s="313" t="s">
        <v>1189</v>
      </c>
      <c r="G477" s="313" t="s">
        <v>92</v>
      </c>
      <c r="H477" s="313" t="s">
        <v>771</v>
      </c>
      <c r="I477" s="313" t="s">
        <v>1317</v>
      </c>
      <c r="J477" s="313" t="s">
        <v>1190</v>
      </c>
      <c r="K477" s="313" t="s">
        <v>1191</v>
      </c>
      <c r="L477" s="313" t="s">
        <v>1358</v>
      </c>
      <c r="M477" s="313" t="s">
        <v>28</v>
      </c>
      <c r="N477" s="313" t="s">
        <v>28</v>
      </c>
      <c r="O477" s="313" t="s">
        <v>28</v>
      </c>
      <c r="P477" s="313" t="s">
        <v>1358</v>
      </c>
      <c r="Q477" s="313" t="s">
        <v>891</v>
      </c>
      <c r="R477" s="313" t="s">
        <v>28</v>
      </c>
      <c r="S477" s="313" t="s">
        <v>893</v>
      </c>
    </row>
    <row r="478" spans="1:19">
      <c r="A478" s="4">
        <v>195</v>
      </c>
      <c r="B478" s="313" t="s">
        <v>585</v>
      </c>
      <c r="C478" s="313" t="s">
        <v>586</v>
      </c>
      <c r="D478" s="313" t="s">
        <v>20</v>
      </c>
      <c r="E478" s="313" t="s">
        <v>1188</v>
      </c>
      <c r="F478" s="313" t="s">
        <v>1189</v>
      </c>
      <c r="G478" s="313" t="s">
        <v>92</v>
      </c>
      <c r="H478" s="313" t="s">
        <v>768</v>
      </c>
      <c r="I478" s="313" t="s">
        <v>1314</v>
      </c>
      <c r="J478" s="313" t="s">
        <v>1145</v>
      </c>
      <c r="K478" s="313" t="s">
        <v>1146</v>
      </c>
      <c r="L478" s="313" t="s">
        <v>1358</v>
      </c>
      <c r="M478" s="313" t="s">
        <v>28</v>
      </c>
      <c r="N478" s="313" t="s">
        <v>28</v>
      </c>
      <c r="O478" s="313" t="s">
        <v>28</v>
      </c>
      <c r="P478" s="313" t="s">
        <v>1358</v>
      </c>
      <c r="Q478" s="313" t="s">
        <v>891</v>
      </c>
      <c r="R478" s="313" t="s">
        <v>28</v>
      </c>
      <c r="S478" s="313" t="s">
        <v>893</v>
      </c>
    </row>
    <row r="479" spans="1:19">
      <c r="A479" s="4">
        <v>196</v>
      </c>
      <c r="B479" s="313" t="s">
        <v>585</v>
      </c>
      <c r="C479" s="313" t="s">
        <v>586</v>
      </c>
      <c r="D479" s="313" t="s">
        <v>20</v>
      </c>
      <c r="E479" s="313" t="s">
        <v>1192</v>
      </c>
      <c r="F479" s="313" t="s">
        <v>1193</v>
      </c>
      <c r="G479" s="313" t="s">
        <v>92</v>
      </c>
      <c r="H479" s="313" t="s">
        <v>313</v>
      </c>
      <c r="I479" s="313" t="s">
        <v>1329</v>
      </c>
      <c r="J479" s="313" t="s">
        <v>1194</v>
      </c>
      <c r="K479" s="313" t="s">
        <v>1195</v>
      </c>
      <c r="L479" s="313" t="s">
        <v>1358</v>
      </c>
      <c r="M479" s="313" t="s">
        <v>28</v>
      </c>
      <c r="N479" s="313" t="s">
        <v>28</v>
      </c>
      <c r="O479" s="313" t="s">
        <v>28</v>
      </c>
      <c r="P479" s="313" t="s">
        <v>1358</v>
      </c>
      <c r="Q479" s="313" t="s">
        <v>891</v>
      </c>
      <c r="R479" s="313" t="s">
        <v>28</v>
      </c>
      <c r="S479" s="313" t="s">
        <v>893</v>
      </c>
    </row>
    <row r="480" spans="1:19">
      <c r="A480" s="4">
        <v>197</v>
      </c>
      <c r="B480" s="313" t="s">
        <v>585</v>
      </c>
      <c r="C480" s="313" t="s">
        <v>586</v>
      </c>
      <c r="D480" s="313" t="s">
        <v>20</v>
      </c>
      <c r="E480" s="313" t="s">
        <v>1192</v>
      </c>
      <c r="F480" s="313" t="s">
        <v>1193</v>
      </c>
      <c r="G480" s="313" t="s">
        <v>92</v>
      </c>
      <c r="H480" s="313" t="s">
        <v>359</v>
      </c>
      <c r="I480" s="313" t="s">
        <v>1317</v>
      </c>
      <c r="J480" s="313" t="s">
        <v>1196</v>
      </c>
      <c r="K480" s="313" t="s">
        <v>1197</v>
      </c>
      <c r="L480" s="313" t="s">
        <v>1358</v>
      </c>
      <c r="M480" s="313" t="s">
        <v>28</v>
      </c>
      <c r="N480" s="313" t="s">
        <v>28</v>
      </c>
      <c r="O480" s="313" t="s">
        <v>28</v>
      </c>
      <c r="P480" s="313" t="s">
        <v>1358</v>
      </c>
      <c r="Q480" s="313" t="s">
        <v>891</v>
      </c>
      <c r="R480" s="313" t="s">
        <v>28</v>
      </c>
      <c r="S480" s="313" t="s">
        <v>893</v>
      </c>
    </row>
    <row r="481" spans="1:19">
      <c r="A481" s="4">
        <v>198</v>
      </c>
      <c r="B481" s="313" t="s">
        <v>585</v>
      </c>
      <c r="C481" s="313" t="s">
        <v>586</v>
      </c>
      <c r="D481" s="313" t="s">
        <v>20</v>
      </c>
      <c r="E481" s="313" t="s">
        <v>1192</v>
      </c>
      <c r="F481" s="313" t="s">
        <v>1193</v>
      </c>
      <c r="G481" s="313" t="s">
        <v>92</v>
      </c>
      <c r="H481" s="313" t="s">
        <v>313</v>
      </c>
      <c r="I481" s="313" t="s">
        <v>1448</v>
      </c>
      <c r="J481" s="313" t="s">
        <v>1198</v>
      </c>
      <c r="K481" s="313" t="s">
        <v>1199</v>
      </c>
      <c r="L481" s="313" t="s">
        <v>1358</v>
      </c>
      <c r="M481" s="313" t="s">
        <v>28</v>
      </c>
      <c r="N481" s="313" t="s">
        <v>28</v>
      </c>
      <c r="O481" s="313" t="s">
        <v>28</v>
      </c>
      <c r="P481" s="313" t="s">
        <v>1358</v>
      </c>
      <c r="Q481" s="313" t="s">
        <v>891</v>
      </c>
      <c r="R481" s="313" t="s">
        <v>28</v>
      </c>
      <c r="S481" s="313" t="s">
        <v>893</v>
      </c>
    </row>
    <row r="482" spans="1:19">
      <c r="A482" s="4">
        <v>199</v>
      </c>
      <c r="B482" s="313" t="s">
        <v>585</v>
      </c>
      <c r="C482" s="313" t="s">
        <v>586</v>
      </c>
      <c r="D482" s="313" t="s">
        <v>20</v>
      </c>
      <c r="E482" s="313" t="s">
        <v>1192</v>
      </c>
      <c r="F482" s="313" t="s">
        <v>1193</v>
      </c>
      <c r="G482" s="313" t="s">
        <v>92</v>
      </c>
      <c r="H482" s="313" t="s">
        <v>363</v>
      </c>
      <c r="I482" s="313" t="s">
        <v>1310</v>
      </c>
      <c r="J482" s="313" t="s">
        <v>1200</v>
      </c>
      <c r="K482" s="313" t="s">
        <v>1201</v>
      </c>
      <c r="L482" s="313" t="s">
        <v>1358</v>
      </c>
      <c r="M482" s="313" t="s">
        <v>28</v>
      </c>
      <c r="N482" s="313" t="s">
        <v>28</v>
      </c>
      <c r="O482" s="313" t="s">
        <v>28</v>
      </c>
      <c r="P482" s="313" t="s">
        <v>1358</v>
      </c>
      <c r="Q482" s="313" t="s">
        <v>891</v>
      </c>
      <c r="R482" s="313" t="s">
        <v>28</v>
      </c>
      <c r="S482" s="313" t="s">
        <v>893</v>
      </c>
    </row>
    <row r="483" spans="1:19">
      <c r="A483" s="4">
        <v>200</v>
      </c>
      <c r="B483" s="313" t="s">
        <v>585</v>
      </c>
      <c r="C483" s="313" t="s">
        <v>586</v>
      </c>
      <c r="D483" s="313" t="s">
        <v>20</v>
      </c>
      <c r="E483" s="313" t="s">
        <v>1202</v>
      </c>
      <c r="F483" s="313" t="s">
        <v>1203</v>
      </c>
      <c r="G483" s="313" t="s">
        <v>84</v>
      </c>
      <c r="H483" s="313" t="s">
        <v>406</v>
      </c>
      <c r="I483" s="313" t="s">
        <v>1310</v>
      </c>
      <c r="J483" s="313" t="s">
        <v>1204</v>
      </c>
      <c r="K483" s="313" t="s">
        <v>1205</v>
      </c>
      <c r="L483" s="313" t="s">
        <v>1302</v>
      </c>
      <c r="M483" s="313" t="s">
        <v>28</v>
      </c>
      <c r="N483" s="313" t="s">
        <v>28</v>
      </c>
      <c r="O483" s="313" t="s">
        <v>28</v>
      </c>
      <c r="P483" s="313" t="s">
        <v>1302</v>
      </c>
      <c r="Q483" s="313" t="s">
        <v>891</v>
      </c>
      <c r="R483" s="313" t="s">
        <v>28</v>
      </c>
      <c r="S483" s="313" t="s">
        <v>893</v>
      </c>
    </row>
    <row r="484" spans="1:19">
      <c r="A484" s="4">
        <v>201</v>
      </c>
      <c r="B484" s="313" t="s">
        <v>585</v>
      </c>
      <c r="C484" s="313" t="s">
        <v>586</v>
      </c>
      <c r="D484" s="313" t="s">
        <v>20</v>
      </c>
      <c r="E484" s="313" t="s">
        <v>1202</v>
      </c>
      <c r="F484" s="313" t="s">
        <v>1203</v>
      </c>
      <c r="G484" s="313" t="s">
        <v>84</v>
      </c>
      <c r="H484" s="313" t="s">
        <v>1206</v>
      </c>
      <c r="I484" s="313" t="s">
        <v>1311</v>
      </c>
      <c r="J484" s="313" t="s">
        <v>1207</v>
      </c>
      <c r="K484" s="313" t="s">
        <v>1208</v>
      </c>
      <c r="L484" s="313" t="s">
        <v>1302</v>
      </c>
      <c r="M484" s="313" t="s">
        <v>28</v>
      </c>
      <c r="N484" s="313" t="s">
        <v>28</v>
      </c>
      <c r="O484" s="313" t="s">
        <v>28</v>
      </c>
      <c r="P484" s="313" t="s">
        <v>1302</v>
      </c>
      <c r="Q484" s="313" t="s">
        <v>891</v>
      </c>
      <c r="R484" s="313" t="s">
        <v>28</v>
      </c>
      <c r="S484" s="313" t="s">
        <v>893</v>
      </c>
    </row>
    <row r="485" spans="1:19">
      <c r="A485" s="4">
        <v>202</v>
      </c>
      <c r="B485" s="313" t="s">
        <v>585</v>
      </c>
      <c r="C485" s="313" t="s">
        <v>586</v>
      </c>
      <c r="D485" s="313" t="s">
        <v>20</v>
      </c>
      <c r="E485" s="313" t="s">
        <v>1202</v>
      </c>
      <c r="F485" s="313" t="s">
        <v>1203</v>
      </c>
      <c r="G485" s="313" t="s">
        <v>84</v>
      </c>
      <c r="H485" s="313" t="s">
        <v>1209</v>
      </c>
      <c r="I485" s="313" t="s">
        <v>1316</v>
      </c>
      <c r="J485" s="313" t="s">
        <v>1210</v>
      </c>
      <c r="K485" s="313" t="s">
        <v>1211</v>
      </c>
      <c r="L485" s="313" t="s">
        <v>1302</v>
      </c>
      <c r="M485" s="313" t="s">
        <v>28</v>
      </c>
      <c r="N485" s="313" t="s">
        <v>28</v>
      </c>
      <c r="O485" s="313" t="s">
        <v>28</v>
      </c>
      <c r="P485" s="313" t="s">
        <v>1302</v>
      </c>
      <c r="Q485" s="313" t="s">
        <v>891</v>
      </c>
      <c r="R485" s="313" t="s">
        <v>28</v>
      </c>
      <c r="S485" s="313" t="s">
        <v>893</v>
      </c>
    </row>
    <row r="486" spans="1:19">
      <c r="A486" s="4">
        <v>203</v>
      </c>
      <c r="B486" s="313" t="s">
        <v>585</v>
      </c>
      <c r="C486" s="313" t="s">
        <v>586</v>
      </c>
      <c r="D486" s="313" t="s">
        <v>20</v>
      </c>
      <c r="E486" s="313" t="s">
        <v>1202</v>
      </c>
      <c r="F486" s="313" t="s">
        <v>1203</v>
      </c>
      <c r="G486" s="313" t="s">
        <v>84</v>
      </c>
      <c r="H486" s="313" t="s">
        <v>1212</v>
      </c>
      <c r="I486" s="313" t="s">
        <v>1308</v>
      </c>
      <c r="J486" s="313" t="s">
        <v>1213</v>
      </c>
      <c r="K486" s="313" t="s">
        <v>1214</v>
      </c>
      <c r="L486" s="313" t="s">
        <v>1302</v>
      </c>
      <c r="M486" s="313" t="s">
        <v>28</v>
      </c>
      <c r="N486" s="313" t="s">
        <v>28</v>
      </c>
      <c r="O486" s="313" t="s">
        <v>28</v>
      </c>
      <c r="P486" s="313" t="s">
        <v>1302</v>
      </c>
      <c r="Q486" s="313" t="s">
        <v>891</v>
      </c>
      <c r="R486" s="313" t="s">
        <v>28</v>
      </c>
      <c r="S486" s="313" t="s">
        <v>893</v>
      </c>
    </row>
    <row r="487" spans="1:19">
      <c r="A487" s="4">
        <v>204</v>
      </c>
      <c r="B487" s="313" t="s">
        <v>585</v>
      </c>
      <c r="C487" s="313" t="s">
        <v>586</v>
      </c>
      <c r="D487" s="313" t="s">
        <v>20</v>
      </c>
      <c r="E487" s="313" t="s">
        <v>1202</v>
      </c>
      <c r="F487" s="313" t="s">
        <v>1203</v>
      </c>
      <c r="G487" s="313" t="s">
        <v>84</v>
      </c>
      <c r="H487" s="313" t="s">
        <v>421</v>
      </c>
      <c r="I487" s="313" t="s">
        <v>1316</v>
      </c>
      <c r="J487" s="313" t="s">
        <v>1215</v>
      </c>
      <c r="K487" s="313" t="s">
        <v>1216</v>
      </c>
      <c r="L487" s="313" t="s">
        <v>1302</v>
      </c>
      <c r="M487" s="313" t="s">
        <v>28</v>
      </c>
      <c r="N487" s="313" t="s">
        <v>28</v>
      </c>
      <c r="O487" s="313" t="s">
        <v>28</v>
      </c>
      <c r="P487" s="313" t="s">
        <v>1302</v>
      </c>
      <c r="Q487" s="313" t="s">
        <v>891</v>
      </c>
      <c r="R487" s="313" t="s">
        <v>28</v>
      </c>
      <c r="S487" s="313" t="s">
        <v>893</v>
      </c>
    </row>
    <row r="488" spans="1:19">
      <c r="A488" s="4">
        <v>205</v>
      </c>
      <c r="B488" s="313" t="s">
        <v>585</v>
      </c>
      <c r="C488" s="313" t="s">
        <v>586</v>
      </c>
      <c r="D488" s="313" t="s">
        <v>20</v>
      </c>
      <c r="E488" s="313" t="s">
        <v>1202</v>
      </c>
      <c r="F488" s="313" t="s">
        <v>1203</v>
      </c>
      <c r="G488" s="313" t="s">
        <v>84</v>
      </c>
      <c r="H488" s="313" t="s">
        <v>1217</v>
      </c>
      <c r="I488" s="313" t="s">
        <v>1311</v>
      </c>
      <c r="J488" s="313" t="s">
        <v>1218</v>
      </c>
      <c r="K488" s="313" t="s">
        <v>1219</v>
      </c>
      <c r="L488" s="313" t="s">
        <v>1302</v>
      </c>
      <c r="M488" s="313" t="s">
        <v>28</v>
      </c>
      <c r="N488" s="313" t="s">
        <v>28</v>
      </c>
      <c r="O488" s="313" t="s">
        <v>28</v>
      </c>
      <c r="P488" s="313" t="s">
        <v>1302</v>
      </c>
      <c r="Q488" s="313" t="s">
        <v>891</v>
      </c>
      <c r="R488" s="313" t="s">
        <v>28</v>
      </c>
      <c r="S488" s="313" t="s">
        <v>893</v>
      </c>
    </row>
    <row r="489" spans="1:19">
      <c r="A489" s="4">
        <v>206</v>
      </c>
      <c r="B489" s="313" t="s">
        <v>585</v>
      </c>
      <c r="C489" s="313" t="s">
        <v>586</v>
      </c>
      <c r="D489" s="313" t="s">
        <v>20</v>
      </c>
      <c r="E489" s="313" t="s">
        <v>1023</v>
      </c>
      <c r="F489" s="313" t="s">
        <v>358</v>
      </c>
      <c r="G489" s="313" t="s">
        <v>92</v>
      </c>
      <c r="H489" s="313" t="s">
        <v>296</v>
      </c>
      <c r="I489" s="313" t="s">
        <v>1321</v>
      </c>
      <c r="J489" s="313" t="s">
        <v>1220</v>
      </c>
      <c r="K489" s="313" t="s">
        <v>1221</v>
      </c>
      <c r="L489" s="313" t="s">
        <v>1358</v>
      </c>
      <c r="M489" s="313" t="s">
        <v>28</v>
      </c>
      <c r="N489" s="313" t="s">
        <v>28</v>
      </c>
      <c r="O489" s="313" t="s">
        <v>28</v>
      </c>
      <c r="P489" s="313" t="s">
        <v>1358</v>
      </c>
      <c r="Q489" s="313" t="s">
        <v>891</v>
      </c>
      <c r="R489" s="313" t="s">
        <v>28</v>
      </c>
      <c r="S489" s="313" t="s">
        <v>893</v>
      </c>
    </row>
    <row r="490" spans="1:19">
      <c r="A490" s="4">
        <v>207</v>
      </c>
      <c r="B490" s="313" t="s">
        <v>585</v>
      </c>
      <c r="C490" s="313" t="s">
        <v>586</v>
      </c>
      <c r="D490" s="313" t="s">
        <v>20</v>
      </c>
      <c r="E490" s="313" t="s">
        <v>1222</v>
      </c>
      <c r="F490" s="313" t="s">
        <v>1223</v>
      </c>
      <c r="G490" s="313" t="s">
        <v>84</v>
      </c>
      <c r="H490" s="313" t="s">
        <v>296</v>
      </c>
      <c r="I490" s="313" t="s">
        <v>1321</v>
      </c>
      <c r="J490" s="313" t="s">
        <v>1224</v>
      </c>
      <c r="K490" s="313" t="s">
        <v>1225</v>
      </c>
      <c r="L490" s="313" t="s">
        <v>1302</v>
      </c>
      <c r="M490" s="313" t="s">
        <v>28</v>
      </c>
      <c r="N490" s="313" t="s">
        <v>28</v>
      </c>
      <c r="O490" s="313" t="s">
        <v>28</v>
      </c>
      <c r="P490" s="313" t="s">
        <v>1302</v>
      </c>
      <c r="Q490" s="313" t="s">
        <v>891</v>
      </c>
      <c r="R490" s="313" t="s">
        <v>28</v>
      </c>
      <c r="S490" s="313" t="s">
        <v>893</v>
      </c>
    </row>
    <row r="491" spans="1:19">
      <c r="A491" s="4">
        <v>208</v>
      </c>
      <c r="B491" s="313" t="s">
        <v>585</v>
      </c>
      <c r="C491" s="313" t="s">
        <v>586</v>
      </c>
      <c r="D491" s="313" t="s">
        <v>20</v>
      </c>
      <c r="E491" s="313" t="s">
        <v>1226</v>
      </c>
      <c r="F491" s="313" t="s">
        <v>1227</v>
      </c>
      <c r="G491" s="313" t="s">
        <v>92</v>
      </c>
      <c r="H491" s="313" t="s">
        <v>296</v>
      </c>
      <c r="I491" s="313" t="s">
        <v>1321</v>
      </c>
      <c r="J491" s="313" t="s">
        <v>1228</v>
      </c>
      <c r="K491" s="313" t="s">
        <v>1229</v>
      </c>
      <c r="L491" s="313" t="s">
        <v>1358</v>
      </c>
      <c r="M491" s="313" t="s">
        <v>28</v>
      </c>
      <c r="N491" s="313" t="s">
        <v>28</v>
      </c>
      <c r="O491" s="313" t="s">
        <v>28</v>
      </c>
      <c r="P491" s="313" t="s">
        <v>1358</v>
      </c>
      <c r="Q491" s="313" t="s">
        <v>891</v>
      </c>
      <c r="R491" s="313" t="s">
        <v>28</v>
      </c>
      <c r="S491" s="313" t="s">
        <v>893</v>
      </c>
    </row>
    <row r="492" spans="1:19">
      <c r="A492" s="4">
        <v>209</v>
      </c>
      <c r="B492" s="313" t="s">
        <v>585</v>
      </c>
      <c r="C492" s="313" t="s">
        <v>586</v>
      </c>
      <c r="D492" s="313" t="s">
        <v>20</v>
      </c>
      <c r="E492" s="313" t="s">
        <v>1230</v>
      </c>
      <c r="F492" s="313" t="s">
        <v>1231</v>
      </c>
      <c r="G492" s="313" t="s">
        <v>464</v>
      </c>
      <c r="H492" s="313" t="s">
        <v>331</v>
      </c>
      <c r="I492" s="313" t="s">
        <v>1312</v>
      </c>
      <c r="J492" s="313" t="s">
        <v>1232</v>
      </c>
      <c r="K492" s="313" t="s">
        <v>1233</v>
      </c>
      <c r="L492" s="313" t="s">
        <v>1325</v>
      </c>
      <c r="M492" s="313" t="s">
        <v>28</v>
      </c>
      <c r="N492" s="313" t="s">
        <v>28</v>
      </c>
      <c r="O492" s="313" t="s">
        <v>28</v>
      </c>
      <c r="P492" s="313" t="s">
        <v>1325</v>
      </c>
      <c r="Q492" s="313" t="s">
        <v>891</v>
      </c>
      <c r="R492" s="313" t="s">
        <v>28</v>
      </c>
      <c r="S492" s="313" t="s">
        <v>893</v>
      </c>
    </row>
    <row r="493" spans="1:19">
      <c r="A493" s="4">
        <v>210</v>
      </c>
      <c r="B493" s="313" t="s">
        <v>585</v>
      </c>
      <c r="C493" s="313" t="s">
        <v>586</v>
      </c>
      <c r="D493" s="313" t="s">
        <v>20</v>
      </c>
      <c r="E493" s="313" t="s">
        <v>1230</v>
      </c>
      <c r="F493" s="313" t="s">
        <v>1231</v>
      </c>
      <c r="G493" s="313" t="s">
        <v>464</v>
      </c>
      <c r="H493" s="313" t="s">
        <v>1012</v>
      </c>
      <c r="I493" s="313" t="s">
        <v>1310</v>
      </c>
      <c r="J493" s="313" t="s">
        <v>1234</v>
      </c>
      <c r="K493" s="313" t="s">
        <v>1235</v>
      </c>
      <c r="L493" s="313" t="s">
        <v>1325</v>
      </c>
      <c r="M493" s="313" t="s">
        <v>28</v>
      </c>
      <c r="N493" s="313" t="s">
        <v>28</v>
      </c>
      <c r="O493" s="313" t="s">
        <v>28</v>
      </c>
      <c r="P493" s="313" t="s">
        <v>1325</v>
      </c>
      <c r="Q493" s="313" t="s">
        <v>891</v>
      </c>
      <c r="R493" s="313" t="s">
        <v>28</v>
      </c>
      <c r="S493" s="313" t="s">
        <v>893</v>
      </c>
    </row>
    <row r="494" spans="1:19">
      <c r="A494" s="4">
        <v>211</v>
      </c>
      <c r="B494" s="313" t="s">
        <v>585</v>
      </c>
      <c r="C494" s="313" t="s">
        <v>586</v>
      </c>
      <c r="D494" s="313" t="s">
        <v>20</v>
      </c>
      <c r="E494" s="313" t="s">
        <v>1230</v>
      </c>
      <c r="F494" s="313" t="s">
        <v>1231</v>
      </c>
      <c r="G494" s="313" t="s">
        <v>464</v>
      </c>
      <c r="H494" s="313" t="s">
        <v>1017</v>
      </c>
      <c r="I494" s="313" t="s">
        <v>1310</v>
      </c>
      <c r="J494" s="313" t="s">
        <v>1234</v>
      </c>
      <c r="K494" s="313" t="s">
        <v>1235</v>
      </c>
      <c r="L494" s="313" t="s">
        <v>1325</v>
      </c>
      <c r="M494" s="313" t="s">
        <v>28</v>
      </c>
      <c r="N494" s="313" t="s">
        <v>28</v>
      </c>
      <c r="O494" s="313" t="s">
        <v>28</v>
      </c>
      <c r="P494" s="313" t="s">
        <v>1325</v>
      </c>
      <c r="Q494" s="313" t="s">
        <v>891</v>
      </c>
      <c r="R494" s="313" t="s">
        <v>28</v>
      </c>
      <c r="S494" s="313" t="s">
        <v>893</v>
      </c>
    </row>
    <row r="495" spans="1:19">
      <c r="A495" s="4">
        <v>212</v>
      </c>
      <c r="B495" s="313" t="s">
        <v>585</v>
      </c>
      <c r="C495" s="313" t="s">
        <v>586</v>
      </c>
      <c r="D495" s="313" t="s">
        <v>20</v>
      </c>
      <c r="E495" s="313" t="s">
        <v>1230</v>
      </c>
      <c r="F495" s="313" t="s">
        <v>1231</v>
      </c>
      <c r="G495" s="313" t="s">
        <v>464</v>
      </c>
      <c r="H495" s="313" t="s">
        <v>1020</v>
      </c>
      <c r="I495" s="313" t="s">
        <v>1310</v>
      </c>
      <c r="J495" s="313" t="s">
        <v>1236</v>
      </c>
      <c r="K495" s="313" t="s">
        <v>1237</v>
      </c>
      <c r="L495" s="313" t="s">
        <v>1325</v>
      </c>
      <c r="M495" s="313" t="s">
        <v>28</v>
      </c>
      <c r="N495" s="313" t="s">
        <v>28</v>
      </c>
      <c r="O495" s="313" t="s">
        <v>28</v>
      </c>
      <c r="P495" s="313" t="s">
        <v>1325</v>
      </c>
      <c r="Q495" s="313" t="s">
        <v>891</v>
      </c>
      <c r="R495" s="313" t="s">
        <v>28</v>
      </c>
      <c r="S495" s="313" t="s">
        <v>893</v>
      </c>
    </row>
    <row r="496" spans="1:19">
      <c r="A496" s="4">
        <v>213</v>
      </c>
      <c r="B496" s="313" t="s">
        <v>585</v>
      </c>
      <c r="C496" s="313" t="s">
        <v>586</v>
      </c>
      <c r="D496" s="313" t="s">
        <v>20</v>
      </c>
      <c r="E496" s="313" t="s">
        <v>1230</v>
      </c>
      <c r="F496" s="313" t="s">
        <v>1231</v>
      </c>
      <c r="G496" s="313" t="s">
        <v>464</v>
      </c>
      <c r="H496" s="313" t="s">
        <v>1009</v>
      </c>
      <c r="I496" s="313" t="s">
        <v>1312</v>
      </c>
      <c r="J496" s="313" t="s">
        <v>1238</v>
      </c>
      <c r="K496" s="313" t="s">
        <v>1239</v>
      </c>
      <c r="L496" s="313" t="s">
        <v>1325</v>
      </c>
      <c r="M496" s="313" t="s">
        <v>28</v>
      </c>
      <c r="N496" s="313" t="s">
        <v>28</v>
      </c>
      <c r="O496" s="313" t="s">
        <v>28</v>
      </c>
      <c r="P496" s="313" t="s">
        <v>1325</v>
      </c>
      <c r="Q496" s="313" t="s">
        <v>891</v>
      </c>
      <c r="R496" s="313" t="s">
        <v>28</v>
      </c>
      <c r="S496" s="313" t="s">
        <v>893</v>
      </c>
    </row>
    <row r="497" spans="1:19">
      <c r="A497" s="4">
        <v>214</v>
      </c>
      <c r="B497" s="313" t="s">
        <v>585</v>
      </c>
      <c r="C497" s="313" t="s">
        <v>586</v>
      </c>
      <c r="D497" s="313" t="s">
        <v>20</v>
      </c>
      <c r="E497" s="313" t="s">
        <v>1230</v>
      </c>
      <c r="F497" s="313" t="s">
        <v>1231</v>
      </c>
      <c r="G497" s="313" t="s">
        <v>464</v>
      </c>
      <c r="H497" s="313" t="s">
        <v>296</v>
      </c>
      <c r="I497" s="313" t="s">
        <v>1321</v>
      </c>
      <c r="J497" s="313" t="s">
        <v>1238</v>
      </c>
      <c r="K497" s="313" t="s">
        <v>1239</v>
      </c>
      <c r="L497" s="313" t="s">
        <v>1325</v>
      </c>
      <c r="M497" s="313" t="s">
        <v>28</v>
      </c>
      <c r="N497" s="313" t="s">
        <v>28</v>
      </c>
      <c r="O497" s="313" t="s">
        <v>28</v>
      </c>
      <c r="P497" s="313" t="s">
        <v>1325</v>
      </c>
      <c r="Q497" s="313" t="s">
        <v>891</v>
      </c>
      <c r="R497" s="313" t="s">
        <v>28</v>
      </c>
      <c r="S497" s="313" t="s">
        <v>893</v>
      </c>
    </row>
    <row r="498" spans="1:19">
      <c r="A498" s="4">
        <v>215</v>
      </c>
      <c r="B498" s="313" t="s">
        <v>585</v>
      </c>
      <c r="C498" s="313" t="s">
        <v>586</v>
      </c>
      <c r="D498" s="313" t="s">
        <v>20</v>
      </c>
      <c r="E498" s="313" t="s">
        <v>1240</v>
      </c>
      <c r="F498" s="313" t="s">
        <v>1105</v>
      </c>
      <c r="G498" s="313" t="s">
        <v>84</v>
      </c>
      <c r="H498" s="313" t="s">
        <v>468</v>
      </c>
      <c r="I498" s="313" t="s">
        <v>1311</v>
      </c>
      <c r="J498" s="313" t="s">
        <v>1241</v>
      </c>
      <c r="K498" s="313" t="s">
        <v>1242</v>
      </c>
      <c r="L498" s="313" t="s">
        <v>1325</v>
      </c>
      <c r="M498" s="313" t="s">
        <v>28</v>
      </c>
      <c r="N498" s="313" t="s">
        <v>28</v>
      </c>
      <c r="O498" s="313" t="s">
        <v>28</v>
      </c>
      <c r="P498" s="313" t="s">
        <v>1325</v>
      </c>
      <c r="Q498" s="313" t="s">
        <v>891</v>
      </c>
      <c r="R498" s="313" t="s">
        <v>28</v>
      </c>
      <c r="S498" s="313" t="s">
        <v>893</v>
      </c>
    </row>
    <row r="499" spans="1:19">
      <c r="A499" s="4">
        <v>216</v>
      </c>
      <c r="B499" s="313" t="s">
        <v>585</v>
      </c>
      <c r="C499" s="313" t="s">
        <v>586</v>
      </c>
      <c r="D499" s="313" t="s">
        <v>20</v>
      </c>
      <c r="E499" s="313" t="s">
        <v>1240</v>
      </c>
      <c r="F499" s="313" t="s">
        <v>1105</v>
      </c>
      <c r="G499" s="313" t="s">
        <v>84</v>
      </c>
      <c r="H499" s="313" t="s">
        <v>465</v>
      </c>
      <c r="I499" s="313" t="s">
        <v>1317</v>
      </c>
      <c r="J499" s="313" t="s">
        <v>1243</v>
      </c>
      <c r="K499" s="313" t="s">
        <v>1244</v>
      </c>
      <c r="L499" s="313" t="s">
        <v>1325</v>
      </c>
      <c r="M499" s="313" t="s">
        <v>28</v>
      </c>
      <c r="N499" s="313" t="s">
        <v>28</v>
      </c>
      <c r="O499" s="313" t="s">
        <v>28</v>
      </c>
      <c r="P499" s="313" t="s">
        <v>1325</v>
      </c>
      <c r="Q499" s="313" t="s">
        <v>891</v>
      </c>
      <c r="R499" s="313" t="s">
        <v>28</v>
      </c>
      <c r="S499" s="313" t="s">
        <v>893</v>
      </c>
    </row>
    <row r="500" spans="1:19">
      <c r="A500" s="4">
        <v>217</v>
      </c>
      <c r="B500" s="313" t="s">
        <v>585</v>
      </c>
      <c r="C500" s="313" t="s">
        <v>586</v>
      </c>
      <c r="D500" s="313" t="s">
        <v>20</v>
      </c>
      <c r="E500" s="313" t="s">
        <v>1240</v>
      </c>
      <c r="F500" s="313" t="s">
        <v>1105</v>
      </c>
      <c r="G500" s="313" t="s">
        <v>84</v>
      </c>
      <c r="H500" s="313" t="s">
        <v>471</v>
      </c>
      <c r="I500" s="313" t="s">
        <v>1312</v>
      </c>
      <c r="J500" s="313" t="s">
        <v>1245</v>
      </c>
      <c r="K500" s="313" t="s">
        <v>1246</v>
      </c>
      <c r="L500" s="313" t="s">
        <v>1325</v>
      </c>
      <c r="M500" s="313" t="s">
        <v>28</v>
      </c>
      <c r="N500" s="313" t="s">
        <v>28</v>
      </c>
      <c r="O500" s="313" t="s">
        <v>28</v>
      </c>
      <c r="P500" s="313" t="s">
        <v>1325</v>
      </c>
      <c r="Q500" s="313" t="s">
        <v>891</v>
      </c>
      <c r="R500" s="313" t="s">
        <v>28</v>
      </c>
      <c r="S500" s="313" t="s">
        <v>893</v>
      </c>
    </row>
    <row r="501" spans="1:19">
      <c r="A501" s="4">
        <v>218</v>
      </c>
      <c r="B501" s="313" t="s">
        <v>585</v>
      </c>
      <c r="C501" s="313" t="s">
        <v>586</v>
      </c>
      <c r="D501" s="313" t="s">
        <v>20</v>
      </c>
      <c r="E501" s="313" t="s">
        <v>1240</v>
      </c>
      <c r="F501" s="313" t="s">
        <v>1105</v>
      </c>
      <c r="G501" s="313" t="s">
        <v>84</v>
      </c>
      <c r="H501" s="313" t="s">
        <v>474</v>
      </c>
      <c r="I501" s="313" t="s">
        <v>1314</v>
      </c>
      <c r="J501" s="313" t="s">
        <v>1247</v>
      </c>
      <c r="K501" s="313" t="s">
        <v>1248</v>
      </c>
      <c r="L501" s="313" t="s">
        <v>1325</v>
      </c>
      <c r="M501" s="313" t="s">
        <v>28</v>
      </c>
      <c r="N501" s="313" t="s">
        <v>28</v>
      </c>
      <c r="O501" s="313" t="s">
        <v>28</v>
      </c>
      <c r="P501" s="313" t="s">
        <v>1325</v>
      </c>
      <c r="Q501" s="313" t="s">
        <v>891</v>
      </c>
      <c r="R501" s="313" t="s">
        <v>28</v>
      </c>
      <c r="S501" s="313" t="s">
        <v>893</v>
      </c>
    </row>
    <row r="502" spans="1:19">
      <c r="A502" s="4">
        <v>219</v>
      </c>
      <c r="B502" s="313" t="s">
        <v>585</v>
      </c>
      <c r="C502" s="313" t="s">
        <v>586</v>
      </c>
      <c r="D502" s="313" t="s">
        <v>20</v>
      </c>
      <c r="E502" s="313" t="s">
        <v>1249</v>
      </c>
      <c r="F502" s="313" t="s">
        <v>1250</v>
      </c>
      <c r="G502" s="313" t="s">
        <v>84</v>
      </c>
      <c r="H502" s="313" t="s">
        <v>372</v>
      </c>
      <c r="I502" s="313" t="s">
        <v>1308</v>
      </c>
      <c r="J502" s="313" t="s">
        <v>1251</v>
      </c>
      <c r="K502" s="313" t="s">
        <v>1252</v>
      </c>
      <c r="L502" s="313" t="s">
        <v>28</v>
      </c>
      <c r="M502" s="313" t="s">
        <v>1449</v>
      </c>
      <c r="N502" s="313" t="s">
        <v>28</v>
      </c>
      <c r="O502" s="313" t="s">
        <v>28</v>
      </c>
      <c r="P502" s="313" t="s">
        <v>28</v>
      </c>
      <c r="Q502" s="313" t="s">
        <v>891</v>
      </c>
      <c r="R502" s="313" t="s">
        <v>28</v>
      </c>
      <c r="S502" s="313" t="s">
        <v>893</v>
      </c>
    </row>
    <row r="503" spans="1:19">
      <c r="A503" s="4">
        <v>220</v>
      </c>
      <c r="B503" s="313" t="s">
        <v>585</v>
      </c>
      <c r="C503" s="313" t="s">
        <v>586</v>
      </c>
      <c r="D503" s="313" t="s">
        <v>20</v>
      </c>
      <c r="E503" s="313" t="s">
        <v>1253</v>
      </c>
      <c r="F503" s="313" t="s">
        <v>1254</v>
      </c>
      <c r="G503" s="313" t="s">
        <v>84</v>
      </c>
      <c r="H503" s="313" t="s">
        <v>296</v>
      </c>
      <c r="I503" s="313" t="s">
        <v>1321</v>
      </c>
      <c r="J503" s="313" t="s">
        <v>1255</v>
      </c>
      <c r="K503" s="313" t="s">
        <v>1256</v>
      </c>
      <c r="L503" s="313" t="s">
        <v>19</v>
      </c>
      <c r="M503" s="313" t="s">
        <v>1319</v>
      </c>
      <c r="N503" s="313" t="s">
        <v>28</v>
      </c>
      <c r="O503" s="313" t="s">
        <v>28</v>
      </c>
      <c r="P503" s="313" t="s">
        <v>19</v>
      </c>
      <c r="Q503" s="313" t="s">
        <v>891</v>
      </c>
      <c r="R503" s="313" t="s">
        <v>28</v>
      </c>
      <c r="S503" s="313" t="s">
        <v>893</v>
      </c>
    </row>
    <row r="504" spans="1:19">
      <c r="A504" s="4">
        <v>221</v>
      </c>
      <c r="B504" s="313" t="s">
        <v>585</v>
      </c>
      <c r="C504" s="313" t="s">
        <v>586</v>
      </c>
      <c r="D504" s="313" t="s">
        <v>20</v>
      </c>
      <c r="E504" s="313" t="s">
        <v>1257</v>
      </c>
      <c r="F504" s="313" t="s">
        <v>1258</v>
      </c>
      <c r="G504" s="313" t="s">
        <v>125</v>
      </c>
      <c r="H504" s="313" t="s">
        <v>435</v>
      </c>
      <c r="I504" s="313" t="s">
        <v>1321</v>
      </c>
      <c r="J504" s="313" t="s">
        <v>1259</v>
      </c>
      <c r="K504" s="313" t="s">
        <v>1260</v>
      </c>
      <c r="L504" s="313" t="s">
        <v>1337</v>
      </c>
      <c r="M504" s="313" t="s">
        <v>28</v>
      </c>
      <c r="N504" s="313" t="s">
        <v>28</v>
      </c>
      <c r="O504" s="313" t="s">
        <v>28</v>
      </c>
      <c r="P504" s="313" t="s">
        <v>1337</v>
      </c>
      <c r="Q504" s="313" t="s">
        <v>891</v>
      </c>
      <c r="R504" s="313" t="s">
        <v>28</v>
      </c>
      <c r="S504" s="313" t="s">
        <v>893</v>
      </c>
    </row>
    <row r="505" spans="1:19">
      <c r="A505" s="4">
        <v>222</v>
      </c>
      <c r="B505" s="313" t="s">
        <v>585</v>
      </c>
      <c r="C505" s="313" t="s">
        <v>586</v>
      </c>
      <c r="D505" s="313" t="s">
        <v>20</v>
      </c>
      <c r="E505" s="313" t="s">
        <v>1257</v>
      </c>
      <c r="F505" s="313" t="s">
        <v>1258</v>
      </c>
      <c r="G505" s="313" t="s">
        <v>125</v>
      </c>
      <c r="H505" s="313" t="s">
        <v>435</v>
      </c>
      <c r="I505" s="313" t="s">
        <v>1295</v>
      </c>
      <c r="J505" s="313" t="s">
        <v>1261</v>
      </c>
      <c r="K505" s="313" t="s">
        <v>1262</v>
      </c>
      <c r="L505" s="313" t="s">
        <v>1337</v>
      </c>
      <c r="M505" s="313" t="s">
        <v>28</v>
      </c>
      <c r="N505" s="313" t="s">
        <v>28</v>
      </c>
      <c r="O505" s="313" t="s">
        <v>28</v>
      </c>
      <c r="P505" s="313" t="s">
        <v>1337</v>
      </c>
      <c r="Q505" s="313" t="s">
        <v>891</v>
      </c>
      <c r="R505" s="313" t="s">
        <v>28</v>
      </c>
      <c r="S505" s="313" t="s">
        <v>893</v>
      </c>
    </row>
    <row r="506" spans="1:19">
      <c r="A506" s="4">
        <v>223</v>
      </c>
      <c r="B506" s="313" t="s">
        <v>585</v>
      </c>
      <c r="C506" s="313" t="s">
        <v>586</v>
      </c>
      <c r="D506" s="313" t="s">
        <v>20</v>
      </c>
      <c r="E506" s="313" t="s">
        <v>1257</v>
      </c>
      <c r="F506" s="313" t="s">
        <v>1258</v>
      </c>
      <c r="G506" s="313" t="s">
        <v>125</v>
      </c>
      <c r="H506" s="313" t="s">
        <v>435</v>
      </c>
      <c r="I506" s="313" t="s">
        <v>1308</v>
      </c>
      <c r="J506" s="313" t="s">
        <v>1263</v>
      </c>
      <c r="K506" s="313" t="s">
        <v>1264</v>
      </c>
      <c r="L506" s="313" t="s">
        <v>1337</v>
      </c>
      <c r="M506" s="313" t="s">
        <v>28</v>
      </c>
      <c r="N506" s="313" t="s">
        <v>28</v>
      </c>
      <c r="O506" s="313" t="s">
        <v>28</v>
      </c>
      <c r="P506" s="313" t="s">
        <v>1337</v>
      </c>
      <c r="Q506" s="313" t="s">
        <v>891</v>
      </c>
      <c r="R506" s="313" t="s">
        <v>28</v>
      </c>
      <c r="S506" s="313" t="s">
        <v>893</v>
      </c>
    </row>
    <row r="507" spans="1:19">
      <c r="A507" s="4">
        <v>224</v>
      </c>
      <c r="B507" s="313" t="s">
        <v>585</v>
      </c>
      <c r="C507" s="313" t="s">
        <v>586</v>
      </c>
      <c r="D507" s="313" t="s">
        <v>20</v>
      </c>
      <c r="E507" s="313" t="s">
        <v>1265</v>
      </c>
      <c r="F507" s="313" t="s">
        <v>1266</v>
      </c>
      <c r="G507" s="313" t="s">
        <v>464</v>
      </c>
      <c r="H507" s="313" t="s">
        <v>435</v>
      </c>
      <c r="I507" s="313" t="s">
        <v>1399</v>
      </c>
      <c r="J507" s="313" t="s">
        <v>1267</v>
      </c>
      <c r="K507" s="313" t="s">
        <v>1268</v>
      </c>
      <c r="L507" s="313" t="s">
        <v>586</v>
      </c>
      <c r="M507" s="313" t="s">
        <v>1450</v>
      </c>
      <c r="N507" s="313" t="s">
        <v>28</v>
      </c>
      <c r="O507" s="313" t="s">
        <v>28</v>
      </c>
      <c r="P507" s="313" t="s">
        <v>586</v>
      </c>
      <c r="Q507" s="313" t="s">
        <v>891</v>
      </c>
      <c r="R507" s="313" t="s">
        <v>28</v>
      </c>
      <c r="S507" s="313" t="s">
        <v>893</v>
      </c>
    </row>
    <row r="508" spans="1:19">
      <c r="A508" s="4">
        <v>225</v>
      </c>
      <c r="B508" s="313" t="s">
        <v>585</v>
      </c>
      <c r="C508" s="313" t="s">
        <v>586</v>
      </c>
      <c r="D508" s="313" t="s">
        <v>20</v>
      </c>
      <c r="E508" s="313" t="s">
        <v>1269</v>
      </c>
      <c r="F508" s="313" t="s">
        <v>1270</v>
      </c>
      <c r="G508" s="313" t="s">
        <v>464</v>
      </c>
      <c r="H508" s="313" t="s">
        <v>435</v>
      </c>
      <c r="I508" s="313" t="s">
        <v>1311</v>
      </c>
      <c r="J508" s="313" t="s">
        <v>1271</v>
      </c>
      <c r="K508" s="313" t="s">
        <v>1272</v>
      </c>
      <c r="L508" s="313" t="s">
        <v>586</v>
      </c>
      <c r="M508" s="313" t="s">
        <v>1450</v>
      </c>
      <c r="N508" s="313" t="s">
        <v>28</v>
      </c>
      <c r="O508" s="313" t="s">
        <v>28</v>
      </c>
      <c r="P508" s="313" t="s">
        <v>586</v>
      </c>
      <c r="Q508" s="313" t="s">
        <v>891</v>
      </c>
      <c r="R508" s="313" t="s">
        <v>28</v>
      </c>
      <c r="S508" s="313" t="s">
        <v>893</v>
      </c>
    </row>
    <row r="509" spans="1:19">
      <c r="A509" s="4">
        <v>226</v>
      </c>
      <c r="B509" s="313" t="s">
        <v>585</v>
      </c>
      <c r="C509" s="313" t="s">
        <v>586</v>
      </c>
      <c r="D509" s="313" t="s">
        <v>20</v>
      </c>
      <c r="E509" s="313" t="s">
        <v>1273</v>
      </c>
      <c r="F509" s="313" t="s">
        <v>1274</v>
      </c>
      <c r="G509" s="313" t="s">
        <v>464</v>
      </c>
      <c r="H509" s="313" t="s">
        <v>435</v>
      </c>
      <c r="I509" s="313" t="s">
        <v>1321</v>
      </c>
      <c r="J509" s="313" t="s">
        <v>1275</v>
      </c>
      <c r="K509" s="313" t="s">
        <v>1276</v>
      </c>
      <c r="L509" s="313" t="s">
        <v>586</v>
      </c>
      <c r="M509" s="313" t="s">
        <v>1450</v>
      </c>
      <c r="N509" s="313" t="s">
        <v>28</v>
      </c>
      <c r="O509" s="313" t="s">
        <v>28</v>
      </c>
      <c r="P509" s="313" t="s">
        <v>586</v>
      </c>
      <c r="Q509" s="313" t="s">
        <v>891</v>
      </c>
      <c r="R509" s="313" t="s">
        <v>28</v>
      </c>
      <c r="S509" s="313" t="s">
        <v>893</v>
      </c>
    </row>
    <row r="510" spans="1:19">
      <c r="A510" s="4">
        <v>227</v>
      </c>
      <c r="B510" s="313" t="s">
        <v>585</v>
      </c>
      <c r="C510" s="313" t="s">
        <v>586</v>
      </c>
      <c r="D510" s="313" t="s">
        <v>20</v>
      </c>
      <c r="E510" s="313" t="s">
        <v>1277</v>
      </c>
      <c r="F510" s="313" t="s">
        <v>1278</v>
      </c>
      <c r="G510" s="313" t="s">
        <v>84</v>
      </c>
      <c r="H510" s="313" t="s">
        <v>379</v>
      </c>
      <c r="I510" s="313" t="s">
        <v>1308</v>
      </c>
      <c r="J510" s="313" t="s">
        <v>1279</v>
      </c>
      <c r="K510" s="313" t="s">
        <v>1280</v>
      </c>
      <c r="L510" s="313" t="s">
        <v>1302</v>
      </c>
      <c r="M510" s="313" t="s">
        <v>1449</v>
      </c>
      <c r="N510" s="313" t="s">
        <v>28</v>
      </c>
      <c r="O510" s="313" t="s">
        <v>28</v>
      </c>
      <c r="P510" s="313" t="s">
        <v>1302</v>
      </c>
      <c r="Q510" s="313" t="s">
        <v>891</v>
      </c>
      <c r="R510" s="313" t="s">
        <v>28</v>
      </c>
      <c r="S510" s="313" t="s">
        <v>893</v>
      </c>
    </row>
    <row r="511" spans="1:19">
      <c r="A511" s="4">
        <v>228</v>
      </c>
      <c r="B511" s="313" t="s">
        <v>585</v>
      </c>
      <c r="C511" s="313" t="s">
        <v>586</v>
      </c>
      <c r="D511" s="313" t="s">
        <v>20</v>
      </c>
      <c r="E511" s="313" t="s">
        <v>1281</v>
      </c>
      <c r="F511" s="313" t="s">
        <v>1282</v>
      </c>
      <c r="G511" s="313" t="s">
        <v>92</v>
      </c>
      <c r="H511" s="313" t="s">
        <v>379</v>
      </c>
      <c r="I511" s="313" t="s">
        <v>1308</v>
      </c>
      <c r="J511" s="313" t="s">
        <v>1283</v>
      </c>
      <c r="K511" s="313" t="s">
        <v>1284</v>
      </c>
      <c r="L511" s="313" t="s">
        <v>1358</v>
      </c>
      <c r="M511" s="313" t="s">
        <v>1375</v>
      </c>
      <c r="N511" s="313" t="s">
        <v>28</v>
      </c>
      <c r="O511" s="313" t="s">
        <v>28</v>
      </c>
      <c r="P511" s="313" t="s">
        <v>1358</v>
      </c>
      <c r="Q511" s="313" t="s">
        <v>891</v>
      </c>
      <c r="R511" s="313" t="s">
        <v>28</v>
      </c>
      <c r="S511" s="313" t="s">
        <v>893</v>
      </c>
    </row>
    <row r="512" spans="1:19">
      <c r="A512" s="4">
        <v>229</v>
      </c>
      <c r="B512" s="313" t="s">
        <v>585</v>
      </c>
      <c r="C512" s="313" t="s">
        <v>586</v>
      </c>
      <c r="D512" s="313" t="s">
        <v>20</v>
      </c>
      <c r="E512" s="313" t="s">
        <v>758</v>
      </c>
      <c r="F512" s="313" t="s">
        <v>759</v>
      </c>
      <c r="G512" s="313" t="s">
        <v>92</v>
      </c>
      <c r="H512" s="313" t="s">
        <v>308</v>
      </c>
      <c r="I512" s="313" t="s">
        <v>1328</v>
      </c>
      <c r="J512" s="313" t="s">
        <v>86</v>
      </c>
      <c r="K512" s="313" t="s">
        <v>87</v>
      </c>
      <c r="L512" s="313" t="s">
        <v>1332</v>
      </c>
      <c r="M512" s="313" t="s">
        <v>28</v>
      </c>
      <c r="N512" s="313" t="s">
        <v>1323</v>
      </c>
      <c r="O512" s="313" t="s">
        <v>1294</v>
      </c>
      <c r="P512" s="313" t="s">
        <v>28</v>
      </c>
      <c r="Q512" s="313" t="s">
        <v>260</v>
      </c>
      <c r="R512" s="313" t="s">
        <v>28</v>
      </c>
      <c r="S512" s="313" t="s">
        <v>76</v>
      </c>
    </row>
    <row r="513" spans="1:19">
      <c r="A513" s="4">
        <v>230</v>
      </c>
      <c r="B513" s="313" t="s">
        <v>585</v>
      </c>
      <c r="C513" s="313" t="s">
        <v>586</v>
      </c>
      <c r="D513" s="313" t="s">
        <v>20</v>
      </c>
      <c r="E513" s="313" t="s">
        <v>316</v>
      </c>
      <c r="F513" s="313" t="s">
        <v>317</v>
      </c>
      <c r="G513" s="313" t="s">
        <v>84</v>
      </c>
      <c r="H513" s="313" t="s">
        <v>308</v>
      </c>
      <c r="I513" s="313" t="s">
        <v>1347</v>
      </c>
      <c r="J513" s="313" t="s">
        <v>323</v>
      </c>
      <c r="K513" s="313" t="s">
        <v>324</v>
      </c>
      <c r="L513" s="313" t="s">
        <v>1325</v>
      </c>
      <c r="M513" s="313" t="s">
        <v>28</v>
      </c>
      <c r="N513" s="313" t="s">
        <v>1342</v>
      </c>
      <c r="O513" s="313" t="s">
        <v>1337</v>
      </c>
      <c r="P513" s="313" t="s">
        <v>28</v>
      </c>
      <c r="Q513" s="313" t="s">
        <v>260</v>
      </c>
      <c r="R513" s="313" t="s">
        <v>28</v>
      </c>
      <c r="S513" s="313" t="s">
        <v>76</v>
      </c>
    </row>
    <row r="514" spans="1:19">
      <c r="A514" s="4">
        <v>231</v>
      </c>
      <c r="B514" s="313" t="s">
        <v>585</v>
      </c>
      <c r="C514" s="313" t="s">
        <v>586</v>
      </c>
      <c r="D514" s="313" t="s">
        <v>20</v>
      </c>
      <c r="E514" s="313" t="s">
        <v>760</v>
      </c>
      <c r="F514" s="313" t="s">
        <v>761</v>
      </c>
      <c r="G514" s="313" t="s">
        <v>92</v>
      </c>
      <c r="H514" s="313" t="s">
        <v>359</v>
      </c>
      <c r="I514" s="313" t="s">
        <v>1317</v>
      </c>
      <c r="J514" s="313" t="s">
        <v>422</v>
      </c>
      <c r="K514" s="313" t="s">
        <v>423</v>
      </c>
      <c r="L514" s="313" t="s">
        <v>1332</v>
      </c>
      <c r="M514" s="313" t="s">
        <v>28</v>
      </c>
      <c r="N514" s="313" t="s">
        <v>1308</v>
      </c>
      <c r="O514" s="313" t="s">
        <v>1333</v>
      </c>
      <c r="P514" s="313" t="s">
        <v>28</v>
      </c>
      <c r="Q514" s="313" t="s">
        <v>260</v>
      </c>
      <c r="R514" s="313" t="s">
        <v>28</v>
      </c>
      <c r="S514" s="313" t="s">
        <v>76</v>
      </c>
    </row>
    <row r="515" spans="1:19">
      <c r="A515" s="4">
        <v>232</v>
      </c>
      <c r="B515" s="313" t="s">
        <v>585</v>
      </c>
      <c r="C515" s="313" t="s">
        <v>586</v>
      </c>
      <c r="D515" s="313" t="s">
        <v>20</v>
      </c>
      <c r="E515" s="313" t="s">
        <v>760</v>
      </c>
      <c r="F515" s="313" t="s">
        <v>761</v>
      </c>
      <c r="G515" s="313" t="s">
        <v>92</v>
      </c>
      <c r="H515" s="313" t="s">
        <v>762</v>
      </c>
      <c r="I515" s="313" t="s">
        <v>1411</v>
      </c>
      <c r="J515" s="313" t="s">
        <v>552</v>
      </c>
      <c r="K515" s="313" t="s">
        <v>553</v>
      </c>
      <c r="L515" s="313" t="s">
        <v>1332</v>
      </c>
      <c r="M515" s="313" t="s">
        <v>28</v>
      </c>
      <c r="N515" s="313" t="s">
        <v>1308</v>
      </c>
      <c r="O515" s="313" t="s">
        <v>1333</v>
      </c>
      <c r="P515" s="313" t="s">
        <v>28</v>
      </c>
      <c r="Q515" s="313" t="s">
        <v>260</v>
      </c>
      <c r="R515" s="313" t="s">
        <v>28</v>
      </c>
      <c r="S515" s="313" t="s">
        <v>299</v>
      </c>
    </row>
    <row r="516" spans="1:19">
      <c r="A516" s="4">
        <v>233</v>
      </c>
      <c r="B516" s="313" t="s">
        <v>585</v>
      </c>
      <c r="C516" s="313" t="s">
        <v>586</v>
      </c>
      <c r="D516" s="313" t="s">
        <v>20</v>
      </c>
      <c r="E516" s="313" t="s">
        <v>760</v>
      </c>
      <c r="F516" s="313" t="s">
        <v>761</v>
      </c>
      <c r="G516" s="313" t="s">
        <v>92</v>
      </c>
      <c r="H516" s="313" t="s">
        <v>763</v>
      </c>
      <c r="I516" s="313" t="s">
        <v>1338</v>
      </c>
      <c r="J516" s="313" t="s">
        <v>332</v>
      </c>
      <c r="K516" s="313" t="s">
        <v>333</v>
      </c>
      <c r="L516" s="313" t="s">
        <v>1332</v>
      </c>
      <c r="M516" s="313" t="s">
        <v>28</v>
      </c>
      <c r="N516" s="313" t="s">
        <v>1308</v>
      </c>
      <c r="O516" s="313" t="s">
        <v>1333</v>
      </c>
      <c r="P516" s="313" t="s">
        <v>28</v>
      </c>
      <c r="Q516" s="313" t="s">
        <v>260</v>
      </c>
      <c r="R516" s="313" t="s">
        <v>28</v>
      </c>
      <c r="S516" s="313" t="s">
        <v>299</v>
      </c>
    </row>
    <row r="517" spans="1:19">
      <c r="A517" s="4">
        <v>234</v>
      </c>
      <c r="B517" s="313" t="s">
        <v>585</v>
      </c>
      <c r="C517" s="313" t="s">
        <v>586</v>
      </c>
      <c r="D517" s="313" t="s">
        <v>20</v>
      </c>
      <c r="E517" s="313" t="s">
        <v>760</v>
      </c>
      <c r="F517" s="313" t="s">
        <v>761</v>
      </c>
      <c r="G517" s="313" t="s">
        <v>92</v>
      </c>
      <c r="H517" s="313" t="s">
        <v>363</v>
      </c>
      <c r="I517" s="313" t="s">
        <v>1310</v>
      </c>
      <c r="J517" s="313" t="s">
        <v>764</v>
      </c>
      <c r="K517" s="313" t="s">
        <v>765</v>
      </c>
      <c r="L517" s="313" t="s">
        <v>1332</v>
      </c>
      <c r="M517" s="313" t="s">
        <v>28</v>
      </c>
      <c r="N517" s="313" t="s">
        <v>1308</v>
      </c>
      <c r="O517" s="313" t="s">
        <v>1333</v>
      </c>
      <c r="P517" s="313" t="s">
        <v>28</v>
      </c>
      <c r="Q517" s="313" t="s">
        <v>260</v>
      </c>
      <c r="R517" s="313" t="s">
        <v>28</v>
      </c>
      <c r="S517" s="313" t="s">
        <v>76</v>
      </c>
    </row>
    <row r="518" spans="1:19">
      <c r="A518" s="4">
        <v>235</v>
      </c>
      <c r="B518" s="313" t="s">
        <v>585</v>
      </c>
      <c r="C518" s="313" t="s">
        <v>586</v>
      </c>
      <c r="D518" s="313" t="s">
        <v>20</v>
      </c>
      <c r="E518" s="313" t="s">
        <v>766</v>
      </c>
      <c r="F518" s="313" t="s">
        <v>767</v>
      </c>
      <c r="G518" s="313" t="s">
        <v>84</v>
      </c>
      <c r="H518" s="313" t="s">
        <v>768</v>
      </c>
      <c r="I518" s="313" t="s">
        <v>1314</v>
      </c>
      <c r="J518" s="313" t="s">
        <v>769</v>
      </c>
      <c r="K518" s="313" t="s">
        <v>770</v>
      </c>
      <c r="L518" s="313" t="s">
        <v>1325</v>
      </c>
      <c r="M518" s="313" t="s">
        <v>28</v>
      </c>
      <c r="N518" s="313" t="s">
        <v>1342</v>
      </c>
      <c r="O518" s="313" t="s">
        <v>1337</v>
      </c>
      <c r="P518" s="313" t="s">
        <v>28</v>
      </c>
      <c r="Q518" s="313" t="s">
        <v>166</v>
      </c>
      <c r="R518" s="313" t="s">
        <v>28</v>
      </c>
      <c r="S518" s="313" t="s">
        <v>299</v>
      </c>
    </row>
    <row r="519" spans="1:19">
      <c r="A519" s="4">
        <v>236</v>
      </c>
      <c r="B519" s="313" t="s">
        <v>585</v>
      </c>
      <c r="C519" s="313" t="s">
        <v>586</v>
      </c>
      <c r="D519" s="313" t="s">
        <v>20</v>
      </c>
      <c r="E519" s="313" t="s">
        <v>766</v>
      </c>
      <c r="F519" s="313" t="s">
        <v>767</v>
      </c>
      <c r="G519" s="313" t="s">
        <v>84</v>
      </c>
      <c r="H519" s="313" t="s">
        <v>771</v>
      </c>
      <c r="I519" s="313" t="s">
        <v>1317</v>
      </c>
      <c r="J519" s="313" t="s">
        <v>772</v>
      </c>
      <c r="K519" s="313" t="s">
        <v>773</v>
      </c>
      <c r="L519" s="313" t="s">
        <v>1325</v>
      </c>
      <c r="M519" s="313" t="s">
        <v>28</v>
      </c>
      <c r="N519" s="313" t="s">
        <v>1342</v>
      </c>
      <c r="O519" s="313" t="s">
        <v>1337</v>
      </c>
      <c r="P519" s="313" t="s">
        <v>28</v>
      </c>
      <c r="Q519" s="313" t="s">
        <v>166</v>
      </c>
      <c r="R519" s="313" t="s">
        <v>28</v>
      </c>
      <c r="S519" s="313" t="s">
        <v>299</v>
      </c>
    </row>
    <row r="520" spans="1:19">
      <c r="A520" s="4">
        <v>237</v>
      </c>
      <c r="B520" s="313" t="s">
        <v>585</v>
      </c>
      <c r="C520" s="313" t="s">
        <v>586</v>
      </c>
      <c r="D520" s="313" t="s">
        <v>20</v>
      </c>
      <c r="E520" s="313" t="s">
        <v>344</v>
      </c>
      <c r="F520" s="313" t="s">
        <v>345</v>
      </c>
      <c r="G520" s="313" t="s">
        <v>71</v>
      </c>
      <c r="H520" s="313" t="s">
        <v>763</v>
      </c>
      <c r="I520" s="313" t="s">
        <v>1321</v>
      </c>
      <c r="J520" s="313" t="s">
        <v>774</v>
      </c>
      <c r="K520" s="313" t="s">
        <v>775</v>
      </c>
      <c r="L520" s="313" t="s">
        <v>1308</v>
      </c>
      <c r="M520" s="313" t="s">
        <v>28</v>
      </c>
      <c r="N520" s="313" t="s">
        <v>1312</v>
      </c>
      <c r="O520" s="313" t="s">
        <v>1337</v>
      </c>
      <c r="P520" s="313" t="s">
        <v>28</v>
      </c>
      <c r="Q520" s="313" t="s">
        <v>260</v>
      </c>
      <c r="R520" s="313" t="s">
        <v>28</v>
      </c>
      <c r="S520" s="313" t="s">
        <v>299</v>
      </c>
    </row>
    <row r="521" spans="1:19">
      <c r="A521" s="4">
        <v>238</v>
      </c>
      <c r="B521" s="313" t="s">
        <v>585</v>
      </c>
      <c r="C521" s="313" t="s">
        <v>586</v>
      </c>
      <c r="D521" s="313" t="s">
        <v>20</v>
      </c>
      <c r="E521" s="313" t="s">
        <v>344</v>
      </c>
      <c r="F521" s="313" t="s">
        <v>345</v>
      </c>
      <c r="G521" s="313" t="s">
        <v>71</v>
      </c>
      <c r="H521" s="313" t="s">
        <v>762</v>
      </c>
      <c r="I521" s="313" t="s">
        <v>1347</v>
      </c>
      <c r="J521" s="313" t="s">
        <v>184</v>
      </c>
      <c r="K521" s="313" t="s">
        <v>185</v>
      </c>
      <c r="L521" s="313" t="s">
        <v>1308</v>
      </c>
      <c r="M521" s="313" t="s">
        <v>28</v>
      </c>
      <c r="N521" s="313" t="s">
        <v>1312</v>
      </c>
      <c r="O521" s="313" t="s">
        <v>1337</v>
      </c>
      <c r="P521" s="313" t="s">
        <v>28</v>
      </c>
      <c r="Q521" s="313" t="s">
        <v>260</v>
      </c>
      <c r="R521" s="313" t="s">
        <v>28</v>
      </c>
      <c r="S521" s="313" t="s">
        <v>299</v>
      </c>
    </row>
    <row r="522" spans="1:19">
      <c r="A522" s="4">
        <v>239</v>
      </c>
      <c r="B522" s="313" t="s">
        <v>585</v>
      </c>
      <c r="C522" s="313" t="s">
        <v>586</v>
      </c>
      <c r="D522" s="313" t="s">
        <v>20</v>
      </c>
      <c r="E522" s="313" t="s">
        <v>344</v>
      </c>
      <c r="F522" s="313" t="s">
        <v>345</v>
      </c>
      <c r="G522" s="313" t="s">
        <v>71</v>
      </c>
      <c r="H522" s="313" t="s">
        <v>296</v>
      </c>
      <c r="I522" s="313" t="s">
        <v>1332</v>
      </c>
      <c r="J522" s="313" t="s">
        <v>776</v>
      </c>
      <c r="K522" s="313" t="s">
        <v>777</v>
      </c>
      <c r="L522" s="313" t="s">
        <v>1308</v>
      </c>
      <c r="M522" s="313" t="s">
        <v>28</v>
      </c>
      <c r="N522" s="313" t="s">
        <v>1312</v>
      </c>
      <c r="O522" s="313" t="s">
        <v>1337</v>
      </c>
      <c r="P522" s="313" t="s">
        <v>28</v>
      </c>
      <c r="Q522" s="313" t="s">
        <v>260</v>
      </c>
      <c r="R522" s="313" t="s">
        <v>28</v>
      </c>
      <c r="S522" s="313" t="s">
        <v>299</v>
      </c>
    </row>
    <row r="523" spans="1:19">
      <c r="A523" s="4">
        <v>240</v>
      </c>
      <c r="B523" s="313" t="s">
        <v>585</v>
      </c>
      <c r="C523" s="313" t="s">
        <v>586</v>
      </c>
      <c r="D523" s="313" t="s">
        <v>20</v>
      </c>
      <c r="E523" s="313" t="s">
        <v>778</v>
      </c>
      <c r="F523" s="313" t="s">
        <v>779</v>
      </c>
      <c r="G523" s="313" t="s">
        <v>92</v>
      </c>
      <c r="H523" s="313" t="s">
        <v>308</v>
      </c>
      <c r="I523" s="313" t="s">
        <v>1347</v>
      </c>
      <c r="J523" s="313" t="s">
        <v>271</v>
      </c>
      <c r="K523" s="313" t="s">
        <v>272</v>
      </c>
      <c r="L523" s="313" t="s">
        <v>1332</v>
      </c>
      <c r="M523" s="313" t="s">
        <v>28</v>
      </c>
      <c r="N523" s="313" t="s">
        <v>1332</v>
      </c>
      <c r="O523" s="313" t="s">
        <v>28</v>
      </c>
      <c r="P523" s="313" t="s">
        <v>28</v>
      </c>
      <c r="Q523" s="313" t="s">
        <v>260</v>
      </c>
      <c r="R523" s="313" t="s">
        <v>28</v>
      </c>
      <c r="S523" s="313" t="s">
        <v>76</v>
      </c>
    </row>
    <row r="524" spans="1:19">
      <c r="A524" s="4">
        <v>241</v>
      </c>
      <c r="B524" s="313" t="s">
        <v>585</v>
      </c>
      <c r="C524" s="313" t="s">
        <v>586</v>
      </c>
      <c r="D524" s="313" t="s">
        <v>20</v>
      </c>
      <c r="E524" s="313" t="s">
        <v>780</v>
      </c>
      <c r="F524" s="313" t="s">
        <v>781</v>
      </c>
      <c r="G524" s="313" t="s">
        <v>71</v>
      </c>
      <c r="H524" s="313" t="s">
        <v>354</v>
      </c>
      <c r="I524" s="313" t="s">
        <v>1412</v>
      </c>
      <c r="J524" s="313" t="s">
        <v>194</v>
      </c>
      <c r="K524" s="313" t="s">
        <v>195</v>
      </c>
      <c r="L524" s="313" t="s">
        <v>1308</v>
      </c>
      <c r="M524" s="313" t="s">
        <v>28</v>
      </c>
      <c r="N524" s="313" t="s">
        <v>1312</v>
      </c>
      <c r="O524" s="313" t="s">
        <v>1337</v>
      </c>
      <c r="P524" s="313" t="s">
        <v>28</v>
      </c>
      <c r="Q524" s="313" t="s">
        <v>166</v>
      </c>
      <c r="R524" s="313" t="s">
        <v>28</v>
      </c>
      <c r="S524" s="313" t="s">
        <v>299</v>
      </c>
    </row>
    <row r="525" spans="1:19">
      <c r="A525" s="4">
        <v>242</v>
      </c>
      <c r="B525" s="313" t="s">
        <v>585</v>
      </c>
      <c r="C525" s="313" t="s">
        <v>586</v>
      </c>
      <c r="D525" s="313" t="s">
        <v>20</v>
      </c>
      <c r="E525" s="313" t="s">
        <v>782</v>
      </c>
      <c r="F525" s="313" t="s">
        <v>783</v>
      </c>
      <c r="G525" s="313" t="s">
        <v>84</v>
      </c>
      <c r="H525" s="313" t="s">
        <v>762</v>
      </c>
      <c r="I525" s="313" t="s">
        <v>1318</v>
      </c>
      <c r="J525" s="313" t="s">
        <v>338</v>
      </c>
      <c r="K525" s="313" t="s">
        <v>339</v>
      </c>
      <c r="L525" s="313" t="s">
        <v>1325</v>
      </c>
      <c r="M525" s="313" t="s">
        <v>28</v>
      </c>
      <c r="N525" s="313" t="s">
        <v>1342</v>
      </c>
      <c r="O525" s="313" t="s">
        <v>1337</v>
      </c>
      <c r="P525" s="313" t="s">
        <v>28</v>
      </c>
      <c r="Q525" s="313" t="s">
        <v>166</v>
      </c>
      <c r="R525" s="313" t="s">
        <v>28</v>
      </c>
      <c r="S525" s="313" t="s">
        <v>299</v>
      </c>
    </row>
    <row r="526" spans="1:19">
      <c r="A526" s="4">
        <v>243</v>
      </c>
      <c r="B526" s="313" t="s">
        <v>585</v>
      </c>
      <c r="C526" s="313" t="s">
        <v>586</v>
      </c>
      <c r="D526" s="313" t="s">
        <v>20</v>
      </c>
      <c r="E526" s="313" t="s">
        <v>782</v>
      </c>
      <c r="F526" s="313" t="s">
        <v>783</v>
      </c>
      <c r="G526" s="313" t="s">
        <v>84</v>
      </c>
      <c r="H526" s="313" t="s">
        <v>763</v>
      </c>
      <c r="I526" s="313" t="s">
        <v>1338</v>
      </c>
      <c r="J526" s="313" t="s">
        <v>784</v>
      </c>
      <c r="K526" s="313" t="s">
        <v>785</v>
      </c>
      <c r="L526" s="313" t="s">
        <v>1325</v>
      </c>
      <c r="M526" s="313" t="s">
        <v>28</v>
      </c>
      <c r="N526" s="313" t="s">
        <v>1342</v>
      </c>
      <c r="O526" s="313" t="s">
        <v>1337</v>
      </c>
      <c r="P526" s="313" t="s">
        <v>28</v>
      </c>
      <c r="Q526" s="313" t="s">
        <v>166</v>
      </c>
      <c r="R526" s="313" t="s">
        <v>28</v>
      </c>
      <c r="S526" s="313" t="s">
        <v>299</v>
      </c>
    </row>
    <row r="527" spans="1:19">
      <c r="A527" s="4">
        <v>244</v>
      </c>
      <c r="B527" s="313" t="s">
        <v>585</v>
      </c>
      <c r="C527" s="313" t="s">
        <v>586</v>
      </c>
      <c r="D527" s="313" t="s">
        <v>20</v>
      </c>
      <c r="E527" s="313" t="s">
        <v>786</v>
      </c>
      <c r="F527" s="313" t="s">
        <v>787</v>
      </c>
      <c r="G527" s="313" t="s">
        <v>84</v>
      </c>
      <c r="H527" s="313" t="s">
        <v>313</v>
      </c>
      <c r="I527" s="313" t="s">
        <v>1298</v>
      </c>
      <c r="J527" s="313" t="s">
        <v>86</v>
      </c>
      <c r="K527" s="313" t="s">
        <v>87</v>
      </c>
      <c r="L527" s="313" t="s">
        <v>1325</v>
      </c>
      <c r="M527" s="313" t="s">
        <v>28</v>
      </c>
      <c r="N527" s="313" t="s">
        <v>1342</v>
      </c>
      <c r="O527" s="313" t="s">
        <v>1337</v>
      </c>
      <c r="P527" s="313" t="s">
        <v>28</v>
      </c>
      <c r="Q527" s="313" t="s">
        <v>260</v>
      </c>
      <c r="R527" s="313" t="s">
        <v>28</v>
      </c>
      <c r="S527" s="313" t="s">
        <v>299</v>
      </c>
    </row>
    <row r="528" spans="1:19">
      <c r="A528" s="4">
        <v>245</v>
      </c>
      <c r="B528" s="313" t="s">
        <v>585</v>
      </c>
      <c r="C528" s="313" t="s">
        <v>586</v>
      </c>
      <c r="D528" s="313" t="s">
        <v>20</v>
      </c>
      <c r="E528" s="313" t="s">
        <v>788</v>
      </c>
      <c r="F528" s="313" t="s">
        <v>789</v>
      </c>
      <c r="G528" s="313" t="s">
        <v>71</v>
      </c>
      <c r="H528" s="313" t="s">
        <v>354</v>
      </c>
      <c r="I528" s="313" t="s">
        <v>1341</v>
      </c>
      <c r="J528" s="313" t="s">
        <v>704</v>
      </c>
      <c r="K528" s="313" t="s">
        <v>705</v>
      </c>
      <c r="L528" s="313" t="s">
        <v>1308</v>
      </c>
      <c r="M528" s="313" t="s">
        <v>28</v>
      </c>
      <c r="N528" s="313" t="s">
        <v>1312</v>
      </c>
      <c r="O528" s="313" t="s">
        <v>1337</v>
      </c>
      <c r="P528" s="313" t="s">
        <v>28</v>
      </c>
      <c r="Q528" s="313" t="s">
        <v>166</v>
      </c>
      <c r="R528" s="313" t="s">
        <v>28</v>
      </c>
      <c r="S528" s="313" t="s">
        <v>299</v>
      </c>
    </row>
    <row r="529" spans="1:19">
      <c r="A529" s="4">
        <v>246</v>
      </c>
      <c r="B529" s="313" t="s">
        <v>585</v>
      </c>
      <c r="C529" s="313" t="s">
        <v>586</v>
      </c>
      <c r="D529" s="313" t="s">
        <v>20</v>
      </c>
      <c r="E529" s="313" t="s">
        <v>790</v>
      </c>
      <c r="F529" s="313" t="s">
        <v>791</v>
      </c>
      <c r="G529" s="313" t="s">
        <v>92</v>
      </c>
      <c r="H529" s="313" t="s">
        <v>296</v>
      </c>
      <c r="I529" s="313" t="s">
        <v>1321</v>
      </c>
      <c r="J529" s="313" t="s">
        <v>364</v>
      </c>
      <c r="K529" s="313" t="s">
        <v>365</v>
      </c>
      <c r="L529" s="313" t="s">
        <v>1332</v>
      </c>
      <c r="M529" s="313" t="s">
        <v>28</v>
      </c>
      <c r="N529" s="313" t="s">
        <v>1325</v>
      </c>
      <c r="O529" s="313" t="s">
        <v>1379</v>
      </c>
      <c r="P529" s="313" t="s">
        <v>28</v>
      </c>
      <c r="Q529" s="313" t="s">
        <v>260</v>
      </c>
      <c r="R529" s="313" t="s">
        <v>28</v>
      </c>
      <c r="S529" s="313" t="s">
        <v>299</v>
      </c>
    </row>
    <row r="530" spans="1:19">
      <c r="A530" s="4">
        <v>247</v>
      </c>
      <c r="B530" s="313" t="s">
        <v>585</v>
      </c>
      <c r="C530" s="313" t="s">
        <v>586</v>
      </c>
      <c r="D530" s="313" t="s">
        <v>20</v>
      </c>
      <c r="E530" s="313" t="s">
        <v>792</v>
      </c>
      <c r="F530" s="313" t="s">
        <v>793</v>
      </c>
      <c r="G530" s="313" t="s">
        <v>92</v>
      </c>
      <c r="H530" s="313" t="s">
        <v>313</v>
      </c>
      <c r="I530" s="313" t="s">
        <v>1329</v>
      </c>
      <c r="J530" s="313" t="s">
        <v>794</v>
      </c>
      <c r="K530" s="313" t="s">
        <v>795</v>
      </c>
      <c r="L530" s="313" t="s">
        <v>1332</v>
      </c>
      <c r="M530" s="313" t="s">
        <v>28</v>
      </c>
      <c r="N530" s="313" t="s">
        <v>1312</v>
      </c>
      <c r="O530" s="313" t="s">
        <v>1327</v>
      </c>
      <c r="P530" s="313" t="s">
        <v>28</v>
      </c>
      <c r="Q530" s="313" t="s">
        <v>260</v>
      </c>
      <c r="R530" s="313" t="s">
        <v>28</v>
      </c>
      <c r="S530" s="313" t="s">
        <v>299</v>
      </c>
    </row>
    <row r="531" spans="1:19">
      <c r="A531" s="4">
        <v>248</v>
      </c>
      <c r="B531" s="313" t="s">
        <v>585</v>
      </c>
      <c r="C531" s="313" t="s">
        <v>586</v>
      </c>
      <c r="D531" s="313" t="s">
        <v>20</v>
      </c>
      <c r="E531" s="313" t="s">
        <v>796</v>
      </c>
      <c r="F531" s="313" t="s">
        <v>797</v>
      </c>
      <c r="G531" s="313" t="s">
        <v>84</v>
      </c>
      <c r="H531" s="313" t="s">
        <v>313</v>
      </c>
      <c r="I531" s="313" t="s">
        <v>1329</v>
      </c>
      <c r="J531" s="313" t="s">
        <v>80</v>
      </c>
      <c r="K531" s="313" t="s">
        <v>81</v>
      </c>
      <c r="L531" s="313" t="s">
        <v>1325</v>
      </c>
      <c r="M531" s="313" t="s">
        <v>28</v>
      </c>
      <c r="N531" s="313" t="s">
        <v>1326</v>
      </c>
      <c r="O531" s="313" t="s">
        <v>1327</v>
      </c>
      <c r="P531" s="313" t="s">
        <v>28</v>
      </c>
      <c r="Q531" s="313" t="s">
        <v>260</v>
      </c>
      <c r="R531" s="313" t="s">
        <v>28</v>
      </c>
      <c r="S531" s="313" t="s">
        <v>299</v>
      </c>
    </row>
    <row r="532" spans="1:19">
      <c r="A532" s="4">
        <v>249</v>
      </c>
      <c r="B532" s="313" t="s">
        <v>585</v>
      </c>
      <c r="C532" s="313" t="s">
        <v>586</v>
      </c>
      <c r="D532" s="313" t="s">
        <v>20</v>
      </c>
      <c r="E532" s="313" t="s">
        <v>798</v>
      </c>
      <c r="F532" s="313" t="s">
        <v>799</v>
      </c>
      <c r="G532" s="313" t="s">
        <v>71</v>
      </c>
      <c r="H532" s="313" t="s">
        <v>305</v>
      </c>
      <c r="I532" s="313" t="s">
        <v>1336</v>
      </c>
      <c r="J532" s="313" t="s">
        <v>121</v>
      </c>
      <c r="K532" s="313" t="s">
        <v>122</v>
      </c>
      <c r="L532" s="313" t="s">
        <v>1308</v>
      </c>
      <c r="M532" s="313" t="s">
        <v>28</v>
      </c>
      <c r="N532" s="313" t="s">
        <v>1308</v>
      </c>
      <c r="O532" s="313" t="s">
        <v>28</v>
      </c>
      <c r="P532" s="313" t="s">
        <v>28</v>
      </c>
      <c r="Q532" s="313" t="s">
        <v>260</v>
      </c>
      <c r="R532" s="313" t="s">
        <v>28</v>
      </c>
      <c r="S532" s="313" t="s">
        <v>299</v>
      </c>
    </row>
    <row r="533" spans="1:19">
      <c r="A533" s="4">
        <v>250</v>
      </c>
      <c r="B533" s="313" t="s">
        <v>585</v>
      </c>
      <c r="C533" s="313" t="s">
        <v>586</v>
      </c>
      <c r="D533" s="313" t="s">
        <v>20</v>
      </c>
      <c r="E533" s="313" t="s">
        <v>798</v>
      </c>
      <c r="F533" s="313" t="s">
        <v>799</v>
      </c>
      <c r="G533" s="313" t="s">
        <v>71</v>
      </c>
      <c r="H533" s="313" t="s">
        <v>302</v>
      </c>
      <c r="I533" s="313" t="s">
        <v>1302</v>
      </c>
      <c r="J533" s="313" t="s">
        <v>171</v>
      </c>
      <c r="K533" s="313" t="s">
        <v>172</v>
      </c>
      <c r="L533" s="313" t="s">
        <v>1308</v>
      </c>
      <c r="M533" s="313" t="s">
        <v>28</v>
      </c>
      <c r="N533" s="313" t="s">
        <v>1308</v>
      </c>
      <c r="O533" s="313" t="s">
        <v>28</v>
      </c>
      <c r="P533" s="313" t="s">
        <v>28</v>
      </c>
      <c r="Q533" s="313" t="s">
        <v>260</v>
      </c>
      <c r="R533" s="313" t="s">
        <v>28</v>
      </c>
      <c r="S533" s="313" t="s">
        <v>299</v>
      </c>
    </row>
    <row r="534" spans="1:19">
      <c r="A534" s="4">
        <v>251</v>
      </c>
      <c r="B534" s="313" t="s">
        <v>585</v>
      </c>
      <c r="C534" s="313" t="s">
        <v>586</v>
      </c>
      <c r="D534" s="313" t="s">
        <v>20</v>
      </c>
      <c r="E534" s="313" t="s">
        <v>800</v>
      </c>
      <c r="F534" s="313" t="s">
        <v>801</v>
      </c>
      <c r="G534" s="313" t="s">
        <v>84</v>
      </c>
      <c r="H534" s="313" t="s">
        <v>302</v>
      </c>
      <c r="I534" s="313" t="s">
        <v>1411</v>
      </c>
      <c r="J534" s="313" t="s">
        <v>319</v>
      </c>
      <c r="K534" s="313" t="s">
        <v>320</v>
      </c>
      <c r="L534" s="313" t="s">
        <v>1325</v>
      </c>
      <c r="M534" s="313" t="s">
        <v>28</v>
      </c>
      <c r="N534" s="313" t="s">
        <v>1342</v>
      </c>
      <c r="O534" s="313" t="s">
        <v>1337</v>
      </c>
      <c r="P534" s="313" t="s">
        <v>28</v>
      </c>
      <c r="Q534" s="313" t="s">
        <v>260</v>
      </c>
      <c r="R534" s="313" t="s">
        <v>28</v>
      </c>
      <c r="S534" s="313" t="s">
        <v>299</v>
      </c>
    </row>
    <row r="535" spans="1:19">
      <c r="A535" s="4">
        <v>252</v>
      </c>
      <c r="B535" s="313" t="s">
        <v>585</v>
      </c>
      <c r="C535" s="313" t="s">
        <v>586</v>
      </c>
      <c r="D535" s="313" t="s">
        <v>20</v>
      </c>
      <c r="E535" s="313" t="s">
        <v>800</v>
      </c>
      <c r="F535" s="313" t="s">
        <v>801</v>
      </c>
      <c r="G535" s="313" t="s">
        <v>84</v>
      </c>
      <c r="H535" s="313" t="s">
        <v>305</v>
      </c>
      <c r="I535" s="313" t="s">
        <v>1336</v>
      </c>
      <c r="J535" s="313" t="s">
        <v>802</v>
      </c>
      <c r="K535" s="313" t="s">
        <v>803</v>
      </c>
      <c r="L535" s="313" t="s">
        <v>1325</v>
      </c>
      <c r="M535" s="313" t="s">
        <v>28</v>
      </c>
      <c r="N535" s="313" t="s">
        <v>1342</v>
      </c>
      <c r="O535" s="313" t="s">
        <v>1337</v>
      </c>
      <c r="P535" s="313" t="s">
        <v>28</v>
      </c>
      <c r="Q535" s="313" t="s">
        <v>260</v>
      </c>
      <c r="R535" s="313" t="s">
        <v>28</v>
      </c>
      <c r="S535" s="313" t="s">
        <v>299</v>
      </c>
    </row>
    <row r="536" spans="1:19">
      <c r="A536" s="4">
        <v>253</v>
      </c>
      <c r="B536" s="313" t="s">
        <v>585</v>
      </c>
      <c r="C536" s="313" t="s">
        <v>586</v>
      </c>
      <c r="D536" s="313" t="s">
        <v>20</v>
      </c>
      <c r="E536" s="313" t="s">
        <v>804</v>
      </c>
      <c r="F536" s="313" t="s">
        <v>805</v>
      </c>
      <c r="G536" s="313" t="s">
        <v>84</v>
      </c>
      <c r="H536" s="313" t="s">
        <v>372</v>
      </c>
      <c r="I536" s="313" t="s">
        <v>1308</v>
      </c>
      <c r="J536" s="313" t="s">
        <v>427</v>
      </c>
      <c r="K536" s="313" t="s">
        <v>428</v>
      </c>
      <c r="L536" s="313" t="s">
        <v>1325</v>
      </c>
      <c r="M536" s="313" t="s">
        <v>28</v>
      </c>
      <c r="N536" s="313" t="s">
        <v>1408</v>
      </c>
      <c r="O536" s="313" t="s">
        <v>1294</v>
      </c>
      <c r="P536" s="313" t="s">
        <v>28</v>
      </c>
      <c r="Q536" s="313" t="s">
        <v>260</v>
      </c>
      <c r="R536" s="313" t="s">
        <v>28</v>
      </c>
      <c r="S536" s="313" t="s">
        <v>299</v>
      </c>
    </row>
    <row r="537" spans="1:19">
      <c r="A537" s="4">
        <v>254</v>
      </c>
      <c r="B537" s="313" t="s">
        <v>585</v>
      </c>
      <c r="C537" s="313" t="s">
        <v>586</v>
      </c>
      <c r="D537" s="313" t="s">
        <v>20</v>
      </c>
      <c r="E537" s="313" t="s">
        <v>806</v>
      </c>
      <c r="F537" s="313" t="s">
        <v>807</v>
      </c>
      <c r="G537" s="313" t="s">
        <v>84</v>
      </c>
      <c r="H537" s="313" t="s">
        <v>435</v>
      </c>
      <c r="I537" s="313" t="s">
        <v>1311</v>
      </c>
      <c r="J537" s="313" t="s">
        <v>519</v>
      </c>
      <c r="K537" s="313" t="s">
        <v>520</v>
      </c>
      <c r="L537" s="313" t="s">
        <v>1325</v>
      </c>
      <c r="M537" s="313" t="s">
        <v>28</v>
      </c>
      <c r="N537" s="313" t="s">
        <v>1325</v>
      </c>
      <c r="O537" s="313" t="s">
        <v>28</v>
      </c>
      <c r="P537" s="313" t="s">
        <v>28</v>
      </c>
      <c r="Q537" s="313" t="s">
        <v>260</v>
      </c>
      <c r="R537" s="313" t="s">
        <v>28</v>
      </c>
      <c r="S537" s="313" t="s">
        <v>299</v>
      </c>
    </row>
    <row r="538" spans="1:19">
      <c r="A538" s="4">
        <v>255</v>
      </c>
      <c r="B538" s="313" t="s">
        <v>585</v>
      </c>
      <c r="C538" s="313" t="s">
        <v>586</v>
      </c>
      <c r="D538" s="313" t="s">
        <v>20</v>
      </c>
      <c r="E538" s="313" t="s">
        <v>808</v>
      </c>
      <c r="F538" s="313" t="s">
        <v>809</v>
      </c>
      <c r="G538" s="313" t="s">
        <v>84</v>
      </c>
      <c r="H538" s="313" t="s">
        <v>435</v>
      </c>
      <c r="I538" s="313" t="s">
        <v>1321</v>
      </c>
      <c r="J538" s="313" t="s">
        <v>257</v>
      </c>
      <c r="K538" s="313" t="s">
        <v>258</v>
      </c>
      <c r="L538" s="313" t="s">
        <v>1325</v>
      </c>
      <c r="M538" s="313" t="s">
        <v>28</v>
      </c>
      <c r="N538" s="313" t="s">
        <v>1325</v>
      </c>
      <c r="O538" s="313" t="s">
        <v>28</v>
      </c>
      <c r="P538" s="313" t="s">
        <v>28</v>
      </c>
      <c r="Q538" s="313" t="s">
        <v>260</v>
      </c>
      <c r="R538" s="313" t="s">
        <v>28</v>
      </c>
      <c r="S538" s="313" t="s">
        <v>299</v>
      </c>
    </row>
    <row r="539" spans="1:19">
      <c r="A539" s="4">
        <v>256</v>
      </c>
      <c r="B539" s="313" t="s">
        <v>585</v>
      </c>
      <c r="C539" s="313" t="s">
        <v>586</v>
      </c>
      <c r="D539" s="313" t="s">
        <v>20</v>
      </c>
      <c r="E539" s="313" t="s">
        <v>810</v>
      </c>
      <c r="F539" s="313" t="s">
        <v>811</v>
      </c>
      <c r="G539" s="313" t="s">
        <v>84</v>
      </c>
      <c r="H539" s="313" t="s">
        <v>435</v>
      </c>
      <c r="I539" s="313" t="s">
        <v>1295</v>
      </c>
      <c r="J539" s="313" t="s">
        <v>1451</v>
      </c>
      <c r="K539" s="313" t="s">
        <v>1452</v>
      </c>
      <c r="L539" s="313" t="s">
        <v>1325</v>
      </c>
      <c r="M539" s="313" t="s">
        <v>28</v>
      </c>
      <c r="N539" s="313" t="s">
        <v>1325</v>
      </c>
      <c r="O539" s="313" t="s">
        <v>28</v>
      </c>
      <c r="P539" s="313" t="s">
        <v>28</v>
      </c>
      <c r="Q539" s="313" t="s">
        <v>260</v>
      </c>
      <c r="R539" s="313" t="s">
        <v>28</v>
      </c>
      <c r="S539" s="313" t="s">
        <v>299</v>
      </c>
    </row>
    <row r="540" spans="1:19">
      <c r="A540" s="4">
        <v>257</v>
      </c>
      <c r="B540" s="313" t="s">
        <v>585</v>
      </c>
      <c r="C540" s="313" t="s">
        <v>586</v>
      </c>
      <c r="D540" s="313" t="s">
        <v>20</v>
      </c>
      <c r="E540" s="313" t="s">
        <v>814</v>
      </c>
      <c r="F540" s="313" t="s">
        <v>815</v>
      </c>
      <c r="G540" s="313" t="s">
        <v>84</v>
      </c>
      <c r="H540" s="313" t="s">
        <v>305</v>
      </c>
      <c r="I540" s="313" t="s">
        <v>1336</v>
      </c>
      <c r="J540" s="313" t="s">
        <v>169</v>
      </c>
      <c r="K540" s="313" t="s">
        <v>170</v>
      </c>
      <c r="L540" s="313" t="s">
        <v>1325</v>
      </c>
      <c r="M540" s="313" t="s">
        <v>28</v>
      </c>
      <c r="N540" s="313" t="s">
        <v>1325</v>
      </c>
      <c r="O540" s="313" t="s">
        <v>28</v>
      </c>
      <c r="P540" s="313" t="s">
        <v>28</v>
      </c>
      <c r="Q540" s="313" t="s">
        <v>293</v>
      </c>
      <c r="R540" s="313" t="s">
        <v>28</v>
      </c>
      <c r="S540" s="313" t="s">
        <v>76</v>
      </c>
    </row>
    <row r="541" spans="1:19">
      <c r="A541" s="4">
        <v>258</v>
      </c>
      <c r="B541" s="313" t="s">
        <v>585</v>
      </c>
      <c r="C541" s="313" t="s">
        <v>586</v>
      </c>
      <c r="D541" s="313" t="s">
        <v>20</v>
      </c>
      <c r="E541" s="313" t="s">
        <v>814</v>
      </c>
      <c r="F541" s="313" t="s">
        <v>815</v>
      </c>
      <c r="G541" s="313" t="s">
        <v>84</v>
      </c>
      <c r="H541" s="313" t="s">
        <v>302</v>
      </c>
      <c r="I541" s="313" t="s">
        <v>1411</v>
      </c>
      <c r="J541" s="313" t="s">
        <v>169</v>
      </c>
      <c r="K541" s="313" t="s">
        <v>170</v>
      </c>
      <c r="L541" s="313" t="s">
        <v>1325</v>
      </c>
      <c r="M541" s="313" t="s">
        <v>28</v>
      </c>
      <c r="N541" s="313" t="s">
        <v>1325</v>
      </c>
      <c r="O541" s="313" t="s">
        <v>28</v>
      </c>
      <c r="P541" s="313" t="s">
        <v>28</v>
      </c>
      <c r="Q541" s="313" t="s">
        <v>293</v>
      </c>
      <c r="R541" s="313" t="s">
        <v>28</v>
      </c>
      <c r="S541" s="313" t="s">
        <v>76</v>
      </c>
    </row>
    <row r="542" spans="1:19">
      <c r="A542" s="4">
        <v>259</v>
      </c>
      <c r="B542" s="313" t="s">
        <v>585</v>
      </c>
      <c r="C542" s="313" t="s">
        <v>586</v>
      </c>
      <c r="D542" s="313" t="s">
        <v>20</v>
      </c>
      <c r="E542" s="313" t="s">
        <v>814</v>
      </c>
      <c r="F542" s="313" t="s">
        <v>815</v>
      </c>
      <c r="G542" s="313" t="s">
        <v>84</v>
      </c>
      <c r="H542" s="313" t="s">
        <v>372</v>
      </c>
      <c r="I542" s="313" t="s">
        <v>1308</v>
      </c>
      <c r="J542" s="313" t="s">
        <v>169</v>
      </c>
      <c r="K542" s="313" t="s">
        <v>170</v>
      </c>
      <c r="L542" s="313" t="s">
        <v>1325</v>
      </c>
      <c r="M542" s="313" t="s">
        <v>28</v>
      </c>
      <c r="N542" s="313" t="s">
        <v>1325</v>
      </c>
      <c r="O542" s="313" t="s">
        <v>28</v>
      </c>
      <c r="P542" s="313" t="s">
        <v>28</v>
      </c>
      <c r="Q542" s="313" t="s">
        <v>166</v>
      </c>
      <c r="R542" s="313" t="s">
        <v>28</v>
      </c>
      <c r="S542" s="313" t="s">
        <v>76</v>
      </c>
    </row>
    <row r="543" spans="1:19">
      <c r="A543" s="4">
        <v>260</v>
      </c>
      <c r="B543" s="313" t="s">
        <v>585</v>
      </c>
      <c r="C543" s="313" t="s">
        <v>586</v>
      </c>
      <c r="D543" s="313" t="s">
        <v>20</v>
      </c>
      <c r="E543" s="313" t="s">
        <v>816</v>
      </c>
      <c r="F543" s="313" t="s">
        <v>817</v>
      </c>
      <c r="G543" s="313" t="s">
        <v>84</v>
      </c>
      <c r="H543" s="313" t="s">
        <v>435</v>
      </c>
      <c r="I543" s="313" t="s">
        <v>1399</v>
      </c>
      <c r="J543" s="313" t="s">
        <v>818</v>
      </c>
      <c r="K543" s="313" t="s">
        <v>819</v>
      </c>
      <c r="L543" s="313" t="s">
        <v>1325</v>
      </c>
      <c r="M543" s="313" t="s">
        <v>28</v>
      </c>
      <c r="N543" s="313" t="s">
        <v>1351</v>
      </c>
      <c r="O543" s="313" t="s">
        <v>1333</v>
      </c>
      <c r="P543" s="313" t="s">
        <v>28</v>
      </c>
      <c r="Q543" s="313" t="s">
        <v>820</v>
      </c>
      <c r="R543" s="313" t="s">
        <v>28</v>
      </c>
      <c r="S543" s="313" t="s">
        <v>299</v>
      </c>
    </row>
    <row r="544" spans="1:19">
      <c r="A544" s="4">
        <v>261</v>
      </c>
      <c r="B544" s="313" t="s">
        <v>585</v>
      </c>
      <c r="C544" s="313" t="s">
        <v>586</v>
      </c>
      <c r="D544" s="313" t="s">
        <v>20</v>
      </c>
      <c r="E544" s="313" t="s">
        <v>821</v>
      </c>
      <c r="F544" s="313" t="s">
        <v>822</v>
      </c>
      <c r="G544" s="313" t="s">
        <v>84</v>
      </c>
      <c r="H544" s="313" t="s">
        <v>435</v>
      </c>
      <c r="I544" s="313" t="s">
        <v>1311</v>
      </c>
      <c r="J544" s="313" t="s">
        <v>491</v>
      </c>
      <c r="K544" s="313" t="s">
        <v>492</v>
      </c>
      <c r="L544" s="313" t="s">
        <v>1325</v>
      </c>
      <c r="M544" s="313" t="s">
        <v>28</v>
      </c>
      <c r="N544" s="313" t="s">
        <v>1379</v>
      </c>
      <c r="O544" s="313" t="s">
        <v>1379</v>
      </c>
      <c r="P544" s="313" t="s">
        <v>28</v>
      </c>
      <c r="Q544" s="313" t="s">
        <v>260</v>
      </c>
      <c r="R544" s="313" t="s">
        <v>28</v>
      </c>
      <c r="S544" s="313" t="s">
        <v>299</v>
      </c>
    </row>
    <row r="545" spans="1:19">
      <c r="A545" s="4">
        <v>262</v>
      </c>
      <c r="B545" s="313" t="s">
        <v>585</v>
      </c>
      <c r="C545" s="313" t="s">
        <v>586</v>
      </c>
      <c r="D545" s="313" t="s">
        <v>20</v>
      </c>
      <c r="E545" s="313" t="s">
        <v>823</v>
      </c>
      <c r="F545" s="313" t="s">
        <v>824</v>
      </c>
      <c r="G545" s="313" t="s">
        <v>84</v>
      </c>
      <c r="H545" s="313" t="s">
        <v>435</v>
      </c>
      <c r="I545" s="313" t="s">
        <v>1367</v>
      </c>
      <c r="J545" s="313" t="s">
        <v>825</v>
      </c>
      <c r="K545" s="313" t="s">
        <v>826</v>
      </c>
      <c r="L545" s="313" t="s">
        <v>1325</v>
      </c>
      <c r="M545" s="313" t="s">
        <v>28</v>
      </c>
      <c r="N545" s="313" t="s">
        <v>1379</v>
      </c>
      <c r="O545" s="313" t="s">
        <v>1379</v>
      </c>
      <c r="P545" s="313" t="s">
        <v>28</v>
      </c>
      <c r="Q545" s="313" t="s">
        <v>260</v>
      </c>
      <c r="R545" s="313" t="s">
        <v>28</v>
      </c>
      <c r="S545" s="313" t="s">
        <v>299</v>
      </c>
    </row>
    <row r="546" spans="1:19">
      <c r="A546" s="4">
        <v>263</v>
      </c>
      <c r="B546" s="313" t="s">
        <v>585</v>
      </c>
      <c r="C546" s="313" t="s">
        <v>586</v>
      </c>
      <c r="D546" s="313" t="s">
        <v>20</v>
      </c>
      <c r="E546" s="313" t="s">
        <v>827</v>
      </c>
      <c r="F546" s="313" t="s">
        <v>828</v>
      </c>
      <c r="G546" s="313" t="s">
        <v>84</v>
      </c>
      <c r="H546" s="313" t="s">
        <v>372</v>
      </c>
      <c r="I546" s="313" t="s">
        <v>1308</v>
      </c>
      <c r="J546" s="313" t="s">
        <v>375</v>
      </c>
      <c r="K546" s="313" t="s">
        <v>376</v>
      </c>
      <c r="L546" s="313" t="s">
        <v>1325</v>
      </c>
      <c r="M546" s="313" t="s">
        <v>28</v>
      </c>
      <c r="N546" s="313" t="s">
        <v>1342</v>
      </c>
      <c r="O546" s="313" t="s">
        <v>1337</v>
      </c>
      <c r="P546" s="313" t="s">
        <v>28</v>
      </c>
      <c r="Q546" s="313" t="s">
        <v>75</v>
      </c>
      <c r="R546" s="313" t="s">
        <v>28</v>
      </c>
      <c r="S546" s="313" t="s">
        <v>299</v>
      </c>
    </row>
    <row r="547" spans="1:19">
      <c r="A547" s="4">
        <v>264</v>
      </c>
      <c r="B547" s="313" t="s">
        <v>585</v>
      </c>
      <c r="C547" s="313" t="s">
        <v>586</v>
      </c>
      <c r="D547" s="313" t="s">
        <v>20</v>
      </c>
      <c r="E547" s="313" t="s">
        <v>829</v>
      </c>
      <c r="F547" s="313" t="s">
        <v>830</v>
      </c>
      <c r="G547" s="313" t="s">
        <v>84</v>
      </c>
      <c r="H547" s="313" t="s">
        <v>583</v>
      </c>
      <c r="I547" s="313" t="s">
        <v>1341</v>
      </c>
      <c r="J547" s="313" t="s">
        <v>831</v>
      </c>
      <c r="K547" s="313" t="s">
        <v>832</v>
      </c>
      <c r="L547" s="313" t="s">
        <v>1325</v>
      </c>
      <c r="M547" s="313" t="s">
        <v>28</v>
      </c>
      <c r="N547" s="313" t="s">
        <v>1325</v>
      </c>
      <c r="O547" s="313" t="s">
        <v>28</v>
      </c>
      <c r="P547" s="313" t="s">
        <v>28</v>
      </c>
      <c r="Q547" s="313" t="s">
        <v>166</v>
      </c>
      <c r="R547" s="313" t="s">
        <v>28</v>
      </c>
      <c r="S547" s="313" t="s">
        <v>76</v>
      </c>
    </row>
    <row r="548" spans="1:19">
      <c r="A548" s="4">
        <v>265</v>
      </c>
      <c r="B548" s="313" t="s">
        <v>585</v>
      </c>
      <c r="C548" s="313" t="s">
        <v>586</v>
      </c>
      <c r="D548" s="313" t="s">
        <v>20</v>
      </c>
      <c r="E548" s="313" t="s">
        <v>829</v>
      </c>
      <c r="F548" s="313" t="s">
        <v>830</v>
      </c>
      <c r="G548" s="313" t="s">
        <v>84</v>
      </c>
      <c r="H548" s="313" t="s">
        <v>582</v>
      </c>
      <c r="I548" s="313" t="s">
        <v>1347</v>
      </c>
      <c r="J548" s="313" t="s">
        <v>833</v>
      </c>
      <c r="K548" s="313" t="s">
        <v>834</v>
      </c>
      <c r="L548" s="313" t="s">
        <v>1325</v>
      </c>
      <c r="M548" s="313" t="s">
        <v>28</v>
      </c>
      <c r="N548" s="313" t="s">
        <v>1325</v>
      </c>
      <c r="O548" s="313" t="s">
        <v>28</v>
      </c>
      <c r="P548" s="313" t="s">
        <v>28</v>
      </c>
      <c r="Q548" s="313" t="s">
        <v>166</v>
      </c>
      <c r="R548" s="313" t="s">
        <v>28</v>
      </c>
      <c r="S548" s="313" t="s">
        <v>76</v>
      </c>
    </row>
    <row r="549" spans="1:19">
      <c r="A549" s="4">
        <v>266</v>
      </c>
      <c r="B549" s="313" t="s">
        <v>585</v>
      </c>
      <c r="C549" s="313" t="s">
        <v>586</v>
      </c>
      <c r="D549" s="313" t="s">
        <v>20</v>
      </c>
      <c r="E549" s="313" t="s">
        <v>835</v>
      </c>
      <c r="F549" s="313" t="s">
        <v>836</v>
      </c>
      <c r="G549" s="313" t="s">
        <v>84</v>
      </c>
      <c r="H549" s="313" t="s">
        <v>435</v>
      </c>
      <c r="I549" s="313" t="s">
        <v>1298</v>
      </c>
      <c r="J549" s="313" t="s">
        <v>177</v>
      </c>
      <c r="K549" s="313" t="s">
        <v>178</v>
      </c>
      <c r="L549" s="313" t="s">
        <v>1325</v>
      </c>
      <c r="M549" s="313" t="s">
        <v>28</v>
      </c>
      <c r="N549" s="313" t="s">
        <v>1325</v>
      </c>
      <c r="O549" s="313" t="s">
        <v>28</v>
      </c>
      <c r="P549" s="313" t="s">
        <v>28</v>
      </c>
      <c r="Q549" s="313" t="s">
        <v>166</v>
      </c>
      <c r="R549" s="313" t="s">
        <v>28</v>
      </c>
      <c r="S549" s="313" t="s">
        <v>299</v>
      </c>
    </row>
    <row r="550" spans="1:19">
      <c r="A550" s="4">
        <v>267</v>
      </c>
      <c r="B550" s="313" t="s">
        <v>585</v>
      </c>
      <c r="C550" s="313" t="s">
        <v>586</v>
      </c>
      <c r="D550" s="313" t="s">
        <v>20</v>
      </c>
      <c r="E550" s="313" t="s">
        <v>837</v>
      </c>
      <c r="F550" s="313" t="s">
        <v>838</v>
      </c>
      <c r="G550" s="313" t="s">
        <v>84</v>
      </c>
      <c r="H550" s="313" t="s">
        <v>435</v>
      </c>
      <c r="I550" s="313" t="s">
        <v>1341</v>
      </c>
      <c r="J550" s="313" t="s">
        <v>626</v>
      </c>
      <c r="K550" s="313" t="s">
        <v>627</v>
      </c>
      <c r="L550" s="313" t="s">
        <v>1325</v>
      </c>
      <c r="M550" s="313" t="s">
        <v>28</v>
      </c>
      <c r="N550" s="313" t="s">
        <v>1325</v>
      </c>
      <c r="O550" s="313" t="s">
        <v>28</v>
      </c>
      <c r="P550" s="313" t="s">
        <v>28</v>
      </c>
      <c r="Q550" s="313" t="s">
        <v>166</v>
      </c>
      <c r="R550" s="313" t="s">
        <v>28</v>
      </c>
      <c r="S550" s="313" t="s">
        <v>299</v>
      </c>
    </row>
    <row r="551" spans="1:19">
      <c r="A551" s="4">
        <v>268</v>
      </c>
      <c r="B551" s="313" t="s">
        <v>585</v>
      </c>
      <c r="C551" s="313" t="s">
        <v>586</v>
      </c>
      <c r="D551" s="313" t="s">
        <v>20</v>
      </c>
      <c r="E551" s="313" t="s">
        <v>839</v>
      </c>
      <c r="F551" s="313" t="s">
        <v>840</v>
      </c>
      <c r="G551" s="313" t="s">
        <v>92</v>
      </c>
      <c r="H551" s="313" t="s">
        <v>379</v>
      </c>
      <c r="I551" s="313" t="s">
        <v>1308</v>
      </c>
      <c r="J551" s="313" t="s">
        <v>97</v>
      </c>
      <c r="K551" s="313" t="s">
        <v>98</v>
      </c>
      <c r="L551" s="313" t="s">
        <v>1332</v>
      </c>
      <c r="M551" s="313" t="s">
        <v>28</v>
      </c>
      <c r="N551" s="313" t="s">
        <v>1308</v>
      </c>
      <c r="O551" s="313" t="s">
        <v>1333</v>
      </c>
      <c r="P551" s="313" t="s">
        <v>28</v>
      </c>
      <c r="Q551" s="313" t="s">
        <v>260</v>
      </c>
      <c r="R551" s="313" t="s">
        <v>28</v>
      </c>
      <c r="S551" s="313" t="s">
        <v>76</v>
      </c>
    </row>
    <row r="552" spans="1:19">
      <c r="A552" s="4">
        <v>269</v>
      </c>
      <c r="B552" s="313" t="s">
        <v>585</v>
      </c>
      <c r="C552" s="313" t="s">
        <v>586</v>
      </c>
      <c r="D552" s="313" t="s">
        <v>20</v>
      </c>
      <c r="E552" s="313" t="s">
        <v>841</v>
      </c>
      <c r="F552" s="313" t="s">
        <v>842</v>
      </c>
      <c r="G552" s="313" t="s">
        <v>84</v>
      </c>
      <c r="H552" s="313" t="s">
        <v>379</v>
      </c>
      <c r="I552" s="313" t="s">
        <v>1310</v>
      </c>
      <c r="J552" s="313" t="s">
        <v>483</v>
      </c>
      <c r="K552" s="313" t="s">
        <v>484</v>
      </c>
      <c r="L552" s="313" t="s">
        <v>1325</v>
      </c>
      <c r="M552" s="313" t="s">
        <v>28</v>
      </c>
      <c r="N552" s="313" t="s">
        <v>1325</v>
      </c>
      <c r="O552" s="313" t="s">
        <v>28</v>
      </c>
      <c r="P552" s="313" t="s">
        <v>28</v>
      </c>
      <c r="Q552" s="313" t="s">
        <v>260</v>
      </c>
      <c r="R552" s="313" t="s">
        <v>28</v>
      </c>
      <c r="S552" s="313" t="s">
        <v>76</v>
      </c>
    </row>
    <row r="553" spans="1:19">
      <c r="A553" s="4">
        <v>270</v>
      </c>
      <c r="B553" s="313" t="s">
        <v>585</v>
      </c>
      <c r="C553" s="313" t="s">
        <v>586</v>
      </c>
      <c r="D553" s="313" t="s">
        <v>20</v>
      </c>
      <c r="E553" s="313" t="s">
        <v>843</v>
      </c>
      <c r="F553" s="313" t="s">
        <v>844</v>
      </c>
      <c r="G553" s="313" t="s">
        <v>84</v>
      </c>
      <c r="H553" s="313" t="s">
        <v>379</v>
      </c>
      <c r="I553" s="313" t="s">
        <v>1308</v>
      </c>
      <c r="J553" s="313" t="s">
        <v>430</v>
      </c>
      <c r="K553" s="313" t="s">
        <v>431</v>
      </c>
      <c r="L553" s="313" t="s">
        <v>1325</v>
      </c>
      <c r="M553" s="313" t="s">
        <v>28</v>
      </c>
      <c r="N553" s="313" t="s">
        <v>1342</v>
      </c>
      <c r="O553" s="313" t="s">
        <v>1337</v>
      </c>
      <c r="P553" s="313" t="s">
        <v>28</v>
      </c>
      <c r="Q553" s="313" t="s">
        <v>260</v>
      </c>
      <c r="R553" s="313" t="s">
        <v>28</v>
      </c>
      <c r="S553" s="313" t="s">
        <v>299</v>
      </c>
    </row>
    <row r="554" spans="1:19">
      <c r="A554" s="4">
        <v>271</v>
      </c>
      <c r="B554" s="313" t="s">
        <v>585</v>
      </c>
      <c r="C554" s="313" t="s">
        <v>586</v>
      </c>
      <c r="D554" s="313" t="s">
        <v>20</v>
      </c>
      <c r="E554" s="313" t="s">
        <v>845</v>
      </c>
      <c r="F554" s="313" t="s">
        <v>761</v>
      </c>
      <c r="G554" s="313" t="s">
        <v>84</v>
      </c>
      <c r="H554" s="313" t="s">
        <v>296</v>
      </c>
      <c r="I554" s="313" t="s">
        <v>1321</v>
      </c>
      <c r="J554" s="313" t="s">
        <v>846</v>
      </c>
      <c r="K554" s="313" t="s">
        <v>847</v>
      </c>
      <c r="L554" s="313" t="s">
        <v>1325</v>
      </c>
      <c r="M554" s="313" t="s">
        <v>28</v>
      </c>
      <c r="N554" s="313" t="s">
        <v>1325</v>
      </c>
      <c r="O554" s="313" t="s">
        <v>28</v>
      </c>
      <c r="P554" s="313" t="s">
        <v>28</v>
      </c>
      <c r="Q554" s="313" t="s">
        <v>166</v>
      </c>
      <c r="R554" s="313" t="s">
        <v>28</v>
      </c>
      <c r="S554" s="313" t="s">
        <v>76</v>
      </c>
    </row>
    <row r="555" spans="1:19">
      <c r="A555" s="4">
        <v>272</v>
      </c>
      <c r="B555" s="313" t="s">
        <v>585</v>
      </c>
      <c r="C555" s="313" t="s">
        <v>586</v>
      </c>
      <c r="D555" s="313" t="s">
        <v>20</v>
      </c>
      <c r="E555" s="313" t="s">
        <v>1285</v>
      </c>
      <c r="F555" s="313" t="s">
        <v>1286</v>
      </c>
      <c r="G555" s="313" t="s">
        <v>125</v>
      </c>
      <c r="H555" s="313" t="s">
        <v>768</v>
      </c>
      <c r="I555" s="313" t="s">
        <v>1314</v>
      </c>
      <c r="J555" s="313" t="s">
        <v>1287</v>
      </c>
      <c r="K555" s="313" t="s">
        <v>1288</v>
      </c>
      <c r="L555" s="313" t="s">
        <v>1453</v>
      </c>
      <c r="M555" s="313" t="s">
        <v>28</v>
      </c>
      <c r="N555" s="313" t="s">
        <v>28</v>
      </c>
      <c r="O555" s="313" t="s">
        <v>28</v>
      </c>
      <c r="P555" s="313" t="s">
        <v>1453</v>
      </c>
      <c r="Q555" s="313" t="s">
        <v>891</v>
      </c>
      <c r="R555" s="313" t="s">
        <v>28</v>
      </c>
      <c r="S555" s="313" t="s">
        <v>893</v>
      </c>
    </row>
    <row r="556" spans="1:19">
      <c r="A556" s="4">
        <v>273</v>
      </c>
      <c r="B556" s="313" t="s">
        <v>585</v>
      </c>
      <c r="C556" s="313" t="s">
        <v>586</v>
      </c>
      <c r="D556" s="313" t="s">
        <v>20</v>
      </c>
      <c r="E556" s="313" t="s">
        <v>1285</v>
      </c>
      <c r="F556" s="313" t="s">
        <v>1286</v>
      </c>
      <c r="G556" s="313" t="s">
        <v>125</v>
      </c>
      <c r="H556" s="313" t="s">
        <v>771</v>
      </c>
      <c r="I556" s="313" t="s">
        <v>1317</v>
      </c>
      <c r="J556" s="313" t="s">
        <v>1289</v>
      </c>
      <c r="K556" s="313" t="s">
        <v>1290</v>
      </c>
      <c r="L556" s="313" t="s">
        <v>1453</v>
      </c>
      <c r="M556" s="313" t="s">
        <v>28</v>
      </c>
      <c r="N556" s="313" t="s">
        <v>28</v>
      </c>
      <c r="O556" s="313" t="s">
        <v>28</v>
      </c>
      <c r="P556" s="313" t="s">
        <v>1453</v>
      </c>
      <c r="Q556" s="313" t="s">
        <v>891</v>
      </c>
      <c r="R556" s="313" t="s">
        <v>28</v>
      </c>
      <c r="S556" s="313" t="s">
        <v>893</v>
      </c>
    </row>
    <row r="557" spans="1:19">
      <c r="A557" s="4">
        <v>274</v>
      </c>
      <c r="B557" s="313" t="s">
        <v>585</v>
      </c>
      <c r="C557" s="313" t="s">
        <v>586</v>
      </c>
      <c r="D557" s="313" t="s">
        <v>848</v>
      </c>
      <c r="E557" s="313" t="s">
        <v>849</v>
      </c>
      <c r="F557" s="313" t="s">
        <v>850</v>
      </c>
      <c r="G557" s="313" t="s">
        <v>84</v>
      </c>
      <c r="H557" s="313" t="s">
        <v>851</v>
      </c>
      <c r="I557" s="313" t="s">
        <v>1454</v>
      </c>
      <c r="J557" s="313" t="s">
        <v>130</v>
      </c>
      <c r="K557" s="313" t="s">
        <v>131</v>
      </c>
      <c r="L557" s="313" t="s">
        <v>1325</v>
      </c>
      <c r="M557" s="313" t="s">
        <v>28</v>
      </c>
      <c r="N557" s="313" t="s">
        <v>1325</v>
      </c>
      <c r="O557" s="313" t="s">
        <v>28</v>
      </c>
      <c r="P557" s="313" t="s">
        <v>28</v>
      </c>
      <c r="Q557" s="313" t="s">
        <v>260</v>
      </c>
      <c r="R557" s="313" t="s">
        <v>28</v>
      </c>
      <c r="S557" s="313" t="s">
        <v>1410</v>
      </c>
    </row>
    <row r="558" spans="1:19">
      <c r="A558" s="4">
        <v>275</v>
      </c>
      <c r="B558" s="313" t="s">
        <v>585</v>
      </c>
      <c r="C558" s="313" t="s">
        <v>586</v>
      </c>
      <c r="D558" s="313" t="s">
        <v>20</v>
      </c>
      <c r="E558" s="313" t="s">
        <v>852</v>
      </c>
      <c r="F558" s="313" t="s">
        <v>853</v>
      </c>
      <c r="G558" s="313" t="s">
        <v>92</v>
      </c>
      <c r="H558" s="313" t="s">
        <v>556</v>
      </c>
      <c r="I558" s="313" t="s">
        <v>1379</v>
      </c>
      <c r="J558" s="313" t="s">
        <v>279</v>
      </c>
      <c r="K558" s="313" t="s">
        <v>280</v>
      </c>
      <c r="L558" s="313" t="s">
        <v>1332</v>
      </c>
      <c r="M558" s="313" t="s">
        <v>28</v>
      </c>
      <c r="N558" s="313" t="s">
        <v>1308</v>
      </c>
      <c r="O558" s="313" t="s">
        <v>1333</v>
      </c>
      <c r="P558" s="313" t="s">
        <v>28</v>
      </c>
      <c r="Q558" s="313" t="s">
        <v>260</v>
      </c>
      <c r="R558" s="313" t="s">
        <v>28</v>
      </c>
      <c r="S558" s="313" t="s">
        <v>76</v>
      </c>
    </row>
    <row r="559" spans="1:19">
      <c r="A559" s="4">
        <v>276</v>
      </c>
      <c r="B559" s="313" t="s">
        <v>585</v>
      </c>
      <c r="C559" s="313" t="s">
        <v>586</v>
      </c>
      <c r="D559" s="313" t="s">
        <v>20</v>
      </c>
      <c r="E559" s="313" t="s">
        <v>854</v>
      </c>
      <c r="F559" s="313" t="s">
        <v>855</v>
      </c>
      <c r="G559" s="313" t="s">
        <v>125</v>
      </c>
      <c r="H559" s="313" t="s">
        <v>556</v>
      </c>
      <c r="I559" s="313" t="s">
        <v>1379</v>
      </c>
      <c r="J559" s="313" t="s">
        <v>407</v>
      </c>
      <c r="K559" s="313" t="s">
        <v>408</v>
      </c>
      <c r="L559" s="313" t="s">
        <v>1302</v>
      </c>
      <c r="M559" s="313" t="s">
        <v>28</v>
      </c>
      <c r="N559" s="313" t="s">
        <v>1336</v>
      </c>
      <c r="O559" s="313" t="s">
        <v>1337</v>
      </c>
      <c r="P559" s="313" t="s">
        <v>28</v>
      </c>
      <c r="Q559" s="313" t="s">
        <v>260</v>
      </c>
      <c r="R559" s="313" t="s">
        <v>28</v>
      </c>
      <c r="S559" s="313" t="s">
        <v>76</v>
      </c>
    </row>
    <row r="560" spans="1:19">
      <c r="A560" s="4">
        <v>277</v>
      </c>
      <c r="B560" s="313" t="s">
        <v>585</v>
      </c>
      <c r="C560" s="313" t="s">
        <v>586</v>
      </c>
      <c r="D560" s="313" t="s">
        <v>20</v>
      </c>
      <c r="E560" s="313" t="s">
        <v>856</v>
      </c>
      <c r="F560" s="313" t="s">
        <v>857</v>
      </c>
      <c r="G560" s="313" t="s">
        <v>92</v>
      </c>
      <c r="H560" s="313" t="s">
        <v>556</v>
      </c>
      <c r="I560" s="313" t="s">
        <v>1379</v>
      </c>
      <c r="J560" s="313" t="s">
        <v>858</v>
      </c>
      <c r="K560" s="313" t="s">
        <v>859</v>
      </c>
      <c r="L560" s="313" t="s">
        <v>1332</v>
      </c>
      <c r="M560" s="313" t="s">
        <v>28</v>
      </c>
      <c r="N560" s="313" t="s">
        <v>1332</v>
      </c>
      <c r="O560" s="313" t="s">
        <v>28</v>
      </c>
      <c r="P560" s="313" t="s">
        <v>28</v>
      </c>
      <c r="Q560" s="313" t="s">
        <v>260</v>
      </c>
      <c r="R560" s="313" t="s">
        <v>28</v>
      </c>
      <c r="S560" s="313" t="s">
        <v>76</v>
      </c>
    </row>
    <row r="561" spans="1:19">
      <c r="A561" s="4">
        <v>278</v>
      </c>
      <c r="B561" s="313" t="s">
        <v>585</v>
      </c>
      <c r="C561" s="313" t="s">
        <v>586</v>
      </c>
      <c r="D561" s="313" t="s">
        <v>20</v>
      </c>
      <c r="E561" s="313" t="s">
        <v>860</v>
      </c>
      <c r="F561" s="313" t="s">
        <v>861</v>
      </c>
      <c r="G561" s="313" t="s">
        <v>125</v>
      </c>
      <c r="H561" s="313" t="s">
        <v>556</v>
      </c>
      <c r="I561" s="313" t="s">
        <v>1379</v>
      </c>
      <c r="J561" s="313" t="s">
        <v>541</v>
      </c>
      <c r="K561" s="313" t="s">
        <v>542</v>
      </c>
      <c r="L561" s="313" t="s">
        <v>1302</v>
      </c>
      <c r="M561" s="313" t="s">
        <v>28</v>
      </c>
      <c r="N561" s="313" t="s">
        <v>1302</v>
      </c>
      <c r="O561" s="313" t="s">
        <v>28</v>
      </c>
      <c r="P561" s="313" t="s">
        <v>28</v>
      </c>
      <c r="Q561" s="313" t="s">
        <v>260</v>
      </c>
      <c r="R561" s="313" t="s">
        <v>28</v>
      </c>
      <c r="S561" s="313" t="s">
        <v>76</v>
      </c>
    </row>
    <row r="562" spans="1:19">
      <c r="A562" s="4">
        <v>279</v>
      </c>
      <c r="B562" s="313" t="s">
        <v>585</v>
      </c>
      <c r="C562" s="313" t="s">
        <v>586</v>
      </c>
      <c r="D562" s="313" t="s">
        <v>20</v>
      </c>
      <c r="E562" s="313" t="s">
        <v>862</v>
      </c>
      <c r="F562" s="313" t="s">
        <v>863</v>
      </c>
      <c r="G562" s="313" t="s">
        <v>125</v>
      </c>
      <c r="H562" s="313" t="s">
        <v>556</v>
      </c>
      <c r="I562" s="313" t="s">
        <v>1379</v>
      </c>
      <c r="J562" s="313" t="s">
        <v>864</v>
      </c>
      <c r="K562" s="313" t="s">
        <v>865</v>
      </c>
      <c r="L562" s="313" t="s">
        <v>1302</v>
      </c>
      <c r="M562" s="313" t="s">
        <v>28</v>
      </c>
      <c r="N562" s="313" t="s">
        <v>1302</v>
      </c>
      <c r="O562" s="313" t="s">
        <v>28</v>
      </c>
      <c r="P562" s="313" t="s">
        <v>28</v>
      </c>
      <c r="Q562" s="313" t="s">
        <v>260</v>
      </c>
      <c r="R562" s="313" t="s">
        <v>28</v>
      </c>
      <c r="S562" s="313" t="s">
        <v>76</v>
      </c>
    </row>
    <row r="563" spans="1:19">
      <c r="A563" s="316">
        <v>280</v>
      </c>
      <c r="B563" s="317" t="s">
        <v>585</v>
      </c>
      <c r="C563" s="317" t="s">
        <v>586</v>
      </c>
      <c r="D563" s="317" t="s">
        <v>579</v>
      </c>
      <c r="E563" s="317" t="s">
        <v>866</v>
      </c>
      <c r="F563" s="317" t="s">
        <v>867</v>
      </c>
      <c r="G563" s="317" t="s">
        <v>464</v>
      </c>
      <c r="H563" s="317" t="s">
        <v>868</v>
      </c>
      <c r="I563" s="317" t="s">
        <v>1455</v>
      </c>
      <c r="J563" s="317" t="s">
        <v>36</v>
      </c>
      <c r="K563" s="317" t="s">
        <v>37</v>
      </c>
      <c r="L563" s="317" t="s">
        <v>1312</v>
      </c>
      <c r="M563" s="317" t="s">
        <v>28</v>
      </c>
      <c r="N563" s="317" t="s">
        <v>1312</v>
      </c>
      <c r="O563" s="317" t="s">
        <v>28</v>
      </c>
      <c r="P563" s="317" t="s">
        <v>28</v>
      </c>
      <c r="Q563" s="317" t="s">
        <v>869</v>
      </c>
      <c r="R563" s="317" t="s">
        <v>28</v>
      </c>
      <c r="S563" s="317" t="s">
        <v>76</v>
      </c>
    </row>
    <row r="564" spans="1:19">
      <c r="A564" s="316">
        <v>281</v>
      </c>
      <c r="B564" s="317" t="s">
        <v>585</v>
      </c>
      <c r="C564" s="317" t="s">
        <v>586</v>
      </c>
      <c r="D564" s="317" t="s">
        <v>579</v>
      </c>
      <c r="E564" s="317" t="s">
        <v>866</v>
      </c>
      <c r="F564" s="317" t="s">
        <v>867</v>
      </c>
      <c r="G564" s="317" t="s">
        <v>464</v>
      </c>
      <c r="H564" s="317" t="s">
        <v>870</v>
      </c>
      <c r="I564" s="317" t="s">
        <v>1456</v>
      </c>
      <c r="J564" s="317" t="s">
        <v>575</v>
      </c>
      <c r="K564" s="317" t="s">
        <v>576</v>
      </c>
      <c r="L564" s="317" t="s">
        <v>1312</v>
      </c>
      <c r="M564" s="317" t="s">
        <v>28</v>
      </c>
      <c r="N564" s="317" t="s">
        <v>1312</v>
      </c>
      <c r="O564" s="317" t="s">
        <v>28</v>
      </c>
      <c r="P564" s="317" t="s">
        <v>28</v>
      </c>
      <c r="Q564" s="317" t="s">
        <v>869</v>
      </c>
      <c r="R564" s="317" t="s">
        <v>28</v>
      </c>
      <c r="S564" s="317" t="s">
        <v>76</v>
      </c>
    </row>
    <row r="565" spans="1:19">
      <c r="A565" s="316">
        <v>282</v>
      </c>
      <c r="B565" s="317" t="s">
        <v>585</v>
      </c>
      <c r="C565" s="317" t="s">
        <v>586</v>
      </c>
      <c r="D565" s="317" t="s">
        <v>579</v>
      </c>
      <c r="E565" s="317" t="s">
        <v>866</v>
      </c>
      <c r="F565" s="317" t="s">
        <v>867</v>
      </c>
      <c r="G565" s="317" t="s">
        <v>464</v>
      </c>
      <c r="H565" s="317" t="s">
        <v>589</v>
      </c>
      <c r="I565" s="317" t="s">
        <v>1430</v>
      </c>
      <c r="J565" s="317" t="s">
        <v>63</v>
      </c>
      <c r="K565" s="317" t="s">
        <v>64</v>
      </c>
      <c r="L565" s="317" t="s">
        <v>1312</v>
      </c>
      <c r="M565" s="317" t="s">
        <v>28</v>
      </c>
      <c r="N565" s="317" t="s">
        <v>1312</v>
      </c>
      <c r="O565" s="317" t="s">
        <v>28</v>
      </c>
      <c r="P565" s="317" t="s">
        <v>28</v>
      </c>
      <c r="Q565" s="317" t="s">
        <v>869</v>
      </c>
      <c r="R565" s="317" t="s">
        <v>28</v>
      </c>
      <c r="S565" s="317" t="s">
        <v>76</v>
      </c>
    </row>
    <row r="566" spans="1:19">
      <c r="A566" s="316">
        <v>283</v>
      </c>
      <c r="B566" s="317" t="s">
        <v>585</v>
      </c>
      <c r="C566" s="317" t="s">
        <v>586</v>
      </c>
      <c r="D566" s="317" t="s">
        <v>579</v>
      </c>
      <c r="E566" s="317" t="s">
        <v>866</v>
      </c>
      <c r="F566" s="317" t="s">
        <v>867</v>
      </c>
      <c r="G566" s="317" t="s">
        <v>464</v>
      </c>
      <c r="H566" s="317" t="s">
        <v>871</v>
      </c>
      <c r="I566" s="317" t="s">
        <v>1457</v>
      </c>
      <c r="J566" s="317" t="s">
        <v>67</v>
      </c>
      <c r="K566" s="317" t="s">
        <v>68</v>
      </c>
      <c r="L566" s="317" t="s">
        <v>1312</v>
      </c>
      <c r="M566" s="317" t="s">
        <v>28</v>
      </c>
      <c r="N566" s="317" t="s">
        <v>1312</v>
      </c>
      <c r="O566" s="317" t="s">
        <v>28</v>
      </c>
      <c r="P566" s="317" t="s">
        <v>28</v>
      </c>
      <c r="Q566" s="317" t="s">
        <v>869</v>
      </c>
      <c r="R566" s="317" t="s">
        <v>28</v>
      </c>
      <c r="S566" s="317" t="s">
        <v>76</v>
      </c>
    </row>
    <row r="567" spans="1:19">
      <c r="A567" s="316">
        <v>284</v>
      </c>
      <c r="B567" s="317" t="s">
        <v>585</v>
      </c>
      <c r="C567" s="317" t="s">
        <v>586</v>
      </c>
      <c r="D567" s="317" t="s">
        <v>571</v>
      </c>
      <c r="E567" s="317" t="s">
        <v>572</v>
      </c>
      <c r="F567" s="317" t="s">
        <v>573</v>
      </c>
      <c r="G567" s="317" t="s">
        <v>574</v>
      </c>
      <c r="H567" s="317" t="s">
        <v>31</v>
      </c>
      <c r="I567" s="317" t="s">
        <v>1335</v>
      </c>
      <c r="J567" s="317" t="s">
        <v>55</v>
      </c>
      <c r="K567" s="317" t="s">
        <v>56</v>
      </c>
      <c r="L567" s="317" t="s">
        <v>1414</v>
      </c>
      <c r="M567" s="317" t="s">
        <v>28</v>
      </c>
      <c r="N567" s="317" t="s">
        <v>1414</v>
      </c>
      <c r="O567" s="317" t="s">
        <v>28</v>
      </c>
      <c r="P567" s="317" t="s">
        <v>28</v>
      </c>
      <c r="Q567" s="317" t="s">
        <v>459</v>
      </c>
      <c r="R567" s="317" t="s">
        <v>28</v>
      </c>
      <c r="S567" s="317" t="s">
        <v>29</v>
      </c>
    </row>
    <row r="568" spans="1:19">
      <c r="A568" s="316">
        <v>285</v>
      </c>
      <c r="B568" s="317" t="s">
        <v>585</v>
      </c>
      <c r="C568" s="317" t="s">
        <v>586</v>
      </c>
      <c r="D568" s="317" t="s">
        <v>571</v>
      </c>
      <c r="E568" s="317" t="s">
        <v>572</v>
      </c>
      <c r="F568" s="317" t="s">
        <v>573</v>
      </c>
      <c r="G568" s="317" t="s">
        <v>574</v>
      </c>
      <c r="H568" s="317" t="s">
        <v>47</v>
      </c>
      <c r="I568" s="317" t="s">
        <v>1437</v>
      </c>
      <c r="J568" s="317" t="s">
        <v>32</v>
      </c>
      <c r="K568" s="317" t="s">
        <v>33</v>
      </c>
      <c r="L568" s="317" t="s">
        <v>1414</v>
      </c>
      <c r="M568" s="317" t="s">
        <v>28</v>
      </c>
      <c r="N568" s="317" t="s">
        <v>1414</v>
      </c>
      <c r="O568" s="317" t="s">
        <v>28</v>
      </c>
      <c r="P568" s="317" t="s">
        <v>28</v>
      </c>
      <c r="Q568" s="317" t="s">
        <v>459</v>
      </c>
      <c r="R568" s="317" t="s">
        <v>28</v>
      </c>
      <c r="S568" s="317" t="s">
        <v>29</v>
      </c>
    </row>
    <row r="569" spans="1:19">
      <c r="A569" s="316">
        <v>286</v>
      </c>
      <c r="B569" s="317" t="s">
        <v>585</v>
      </c>
      <c r="C569" s="317" t="s">
        <v>586</v>
      </c>
      <c r="D569" s="317" t="s">
        <v>571</v>
      </c>
      <c r="E569" s="317" t="s">
        <v>572</v>
      </c>
      <c r="F569" s="317" t="s">
        <v>573</v>
      </c>
      <c r="G569" s="317" t="s">
        <v>574</v>
      </c>
      <c r="H569" s="317" t="s">
        <v>24</v>
      </c>
      <c r="I569" s="317" t="s">
        <v>1347</v>
      </c>
      <c r="J569" s="317" t="s">
        <v>36</v>
      </c>
      <c r="K569" s="317" t="s">
        <v>37</v>
      </c>
      <c r="L569" s="317" t="s">
        <v>1414</v>
      </c>
      <c r="M569" s="317" t="s">
        <v>28</v>
      </c>
      <c r="N569" s="317" t="s">
        <v>1414</v>
      </c>
      <c r="O569" s="317" t="s">
        <v>28</v>
      </c>
      <c r="P569" s="317" t="s">
        <v>28</v>
      </c>
      <c r="Q569" s="317" t="s">
        <v>459</v>
      </c>
      <c r="R569" s="317" t="s">
        <v>28</v>
      </c>
      <c r="S569" s="317" t="s">
        <v>29</v>
      </c>
    </row>
    <row r="570" spans="1:19">
      <c r="A570" s="316">
        <v>287</v>
      </c>
      <c r="B570" s="317" t="s">
        <v>585</v>
      </c>
      <c r="C570" s="317" t="s">
        <v>586</v>
      </c>
      <c r="D570" s="317" t="s">
        <v>571</v>
      </c>
      <c r="E570" s="317" t="s">
        <v>572</v>
      </c>
      <c r="F570" s="317" t="s">
        <v>573</v>
      </c>
      <c r="G570" s="317" t="s">
        <v>574</v>
      </c>
      <c r="H570" s="317" t="s">
        <v>35</v>
      </c>
      <c r="I570" s="317" t="s">
        <v>1293</v>
      </c>
      <c r="J570" s="317" t="s">
        <v>42</v>
      </c>
      <c r="K570" s="317" t="s">
        <v>43</v>
      </c>
      <c r="L570" s="317" t="s">
        <v>1414</v>
      </c>
      <c r="M570" s="317" t="s">
        <v>28</v>
      </c>
      <c r="N570" s="317" t="s">
        <v>1414</v>
      </c>
      <c r="O570" s="317" t="s">
        <v>28</v>
      </c>
      <c r="P570" s="317" t="s">
        <v>28</v>
      </c>
      <c r="Q570" s="317" t="s">
        <v>459</v>
      </c>
      <c r="R570" s="317" t="s">
        <v>28</v>
      </c>
      <c r="S570" s="317" t="s">
        <v>611</v>
      </c>
    </row>
    <row r="571" spans="1:19">
      <c r="A571" s="316">
        <v>288</v>
      </c>
      <c r="B571" s="317" t="s">
        <v>585</v>
      </c>
      <c r="C571" s="317" t="s">
        <v>586</v>
      </c>
      <c r="D571" s="317" t="s">
        <v>571</v>
      </c>
      <c r="E571" s="317" t="s">
        <v>572</v>
      </c>
      <c r="F571" s="317" t="s">
        <v>573</v>
      </c>
      <c r="G571" s="317" t="s">
        <v>574</v>
      </c>
      <c r="H571" s="317" t="s">
        <v>30</v>
      </c>
      <c r="I571" s="317" t="s">
        <v>1336</v>
      </c>
      <c r="J571" s="317" t="s">
        <v>63</v>
      </c>
      <c r="K571" s="317" t="s">
        <v>64</v>
      </c>
      <c r="L571" s="317" t="s">
        <v>1414</v>
      </c>
      <c r="M571" s="317" t="s">
        <v>28</v>
      </c>
      <c r="N571" s="317" t="s">
        <v>1414</v>
      </c>
      <c r="O571" s="317" t="s">
        <v>28</v>
      </c>
      <c r="P571" s="317" t="s">
        <v>28</v>
      </c>
      <c r="Q571" s="317" t="s">
        <v>459</v>
      </c>
      <c r="R571" s="317" t="s">
        <v>28</v>
      </c>
      <c r="S571" s="317" t="s">
        <v>29</v>
      </c>
    </row>
    <row r="572" spans="1:19">
      <c r="A572" s="316">
        <v>289</v>
      </c>
      <c r="B572" s="317" t="s">
        <v>585</v>
      </c>
      <c r="C572" s="317" t="s">
        <v>586</v>
      </c>
      <c r="D572" s="317" t="s">
        <v>571</v>
      </c>
      <c r="E572" s="317" t="s">
        <v>572</v>
      </c>
      <c r="F572" s="317" t="s">
        <v>573</v>
      </c>
      <c r="G572" s="317" t="s">
        <v>574</v>
      </c>
      <c r="H572" s="317" t="s">
        <v>38</v>
      </c>
      <c r="I572" s="317" t="s">
        <v>1299</v>
      </c>
      <c r="J572" s="317" t="s">
        <v>577</v>
      </c>
      <c r="K572" s="317" t="s">
        <v>578</v>
      </c>
      <c r="L572" s="317" t="s">
        <v>1414</v>
      </c>
      <c r="M572" s="317" t="s">
        <v>28</v>
      </c>
      <c r="N572" s="317" t="s">
        <v>1414</v>
      </c>
      <c r="O572" s="317" t="s">
        <v>28</v>
      </c>
      <c r="P572" s="317" t="s">
        <v>28</v>
      </c>
      <c r="Q572" s="317" t="s">
        <v>459</v>
      </c>
      <c r="R572" s="317" t="s">
        <v>28</v>
      </c>
      <c r="S572" s="317" t="s">
        <v>29</v>
      </c>
    </row>
    <row r="573" spans="1:19">
      <c r="A573" s="316">
        <v>290</v>
      </c>
      <c r="B573" s="317" t="s">
        <v>585</v>
      </c>
      <c r="C573" s="317" t="s">
        <v>586</v>
      </c>
      <c r="D573" s="317" t="s">
        <v>571</v>
      </c>
      <c r="E573" s="317" t="s">
        <v>872</v>
      </c>
      <c r="F573" s="317" t="s">
        <v>873</v>
      </c>
      <c r="G573" s="317" t="s">
        <v>574</v>
      </c>
      <c r="H573" s="317" t="s">
        <v>753</v>
      </c>
      <c r="I573" s="317" t="s">
        <v>1447</v>
      </c>
      <c r="J573" s="317" t="s">
        <v>874</v>
      </c>
      <c r="K573" s="317" t="s">
        <v>875</v>
      </c>
      <c r="L573" s="317" t="s">
        <v>1379</v>
      </c>
      <c r="M573" s="317" t="s">
        <v>28</v>
      </c>
      <c r="N573" s="317" t="s">
        <v>1379</v>
      </c>
      <c r="O573" s="317" t="s">
        <v>28</v>
      </c>
      <c r="P573" s="317" t="s">
        <v>28</v>
      </c>
      <c r="Q573" s="317" t="s">
        <v>27</v>
      </c>
      <c r="R573" s="317" t="s">
        <v>28</v>
      </c>
      <c r="S573" s="317" t="s">
        <v>29</v>
      </c>
    </row>
    <row r="574" spans="1:19">
      <c r="A574" s="316">
        <v>291</v>
      </c>
      <c r="B574" s="317" t="s">
        <v>585</v>
      </c>
      <c r="C574" s="317" t="s">
        <v>586</v>
      </c>
      <c r="D574" s="317" t="s">
        <v>571</v>
      </c>
      <c r="E574" s="317" t="s">
        <v>872</v>
      </c>
      <c r="F574" s="317" t="s">
        <v>873</v>
      </c>
      <c r="G574" s="317" t="s">
        <v>574</v>
      </c>
      <c r="H574" s="317" t="s">
        <v>876</v>
      </c>
      <c r="I574" s="317" t="s">
        <v>1329</v>
      </c>
      <c r="J574" s="317" t="s">
        <v>874</v>
      </c>
      <c r="K574" s="317" t="s">
        <v>875</v>
      </c>
      <c r="L574" s="317" t="s">
        <v>1379</v>
      </c>
      <c r="M574" s="317" t="s">
        <v>28</v>
      </c>
      <c r="N574" s="317" t="s">
        <v>1379</v>
      </c>
      <c r="O574" s="317" t="s">
        <v>28</v>
      </c>
      <c r="P574" s="317" t="s">
        <v>28</v>
      </c>
      <c r="Q574" s="317" t="s">
        <v>27</v>
      </c>
      <c r="R574" s="317" t="s">
        <v>28</v>
      </c>
      <c r="S574" s="317" t="s">
        <v>29</v>
      </c>
    </row>
    <row r="575" spans="1:19">
      <c r="A575" s="316">
        <v>292</v>
      </c>
      <c r="B575" s="317" t="s">
        <v>585</v>
      </c>
      <c r="C575" s="317" t="s">
        <v>586</v>
      </c>
      <c r="D575" s="317" t="s">
        <v>571</v>
      </c>
      <c r="E575" s="317" t="s">
        <v>872</v>
      </c>
      <c r="F575" s="317" t="s">
        <v>873</v>
      </c>
      <c r="G575" s="317" t="s">
        <v>574</v>
      </c>
      <c r="H575" s="317" t="s">
        <v>877</v>
      </c>
      <c r="I575" s="317" t="s">
        <v>1298</v>
      </c>
      <c r="J575" s="317" t="s">
        <v>36</v>
      </c>
      <c r="K575" s="317" t="s">
        <v>37</v>
      </c>
      <c r="L575" s="317" t="s">
        <v>1379</v>
      </c>
      <c r="M575" s="317" t="s">
        <v>28</v>
      </c>
      <c r="N575" s="317" t="s">
        <v>1379</v>
      </c>
      <c r="O575" s="317" t="s">
        <v>28</v>
      </c>
      <c r="P575" s="317" t="s">
        <v>28</v>
      </c>
      <c r="Q575" s="317" t="s">
        <v>27</v>
      </c>
      <c r="R575" s="317" t="s">
        <v>28</v>
      </c>
      <c r="S575" s="317" t="s">
        <v>29</v>
      </c>
    </row>
    <row r="576" spans="1:19">
      <c r="A576" s="316">
        <v>293</v>
      </c>
      <c r="B576" s="317" t="s">
        <v>585</v>
      </c>
      <c r="C576" s="317" t="s">
        <v>586</v>
      </c>
      <c r="D576" s="317" t="s">
        <v>571</v>
      </c>
      <c r="E576" s="317" t="s">
        <v>872</v>
      </c>
      <c r="F576" s="317" t="s">
        <v>873</v>
      </c>
      <c r="G576" s="317" t="s">
        <v>574</v>
      </c>
      <c r="H576" s="317" t="s">
        <v>740</v>
      </c>
      <c r="I576" s="317" t="s">
        <v>1335</v>
      </c>
      <c r="J576" s="317" t="s">
        <v>279</v>
      </c>
      <c r="K576" s="317" t="s">
        <v>280</v>
      </c>
      <c r="L576" s="317" t="s">
        <v>1379</v>
      </c>
      <c r="M576" s="317" t="s">
        <v>28</v>
      </c>
      <c r="N576" s="317" t="s">
        <v>1379</v>
      </c>
      <c r="O576" s="317" t="s">
        <v>28</v>
      </c>
      <c r="P576" s="317" t="s">
        <v>28</v>
      </c>
      <c r="Q576" s="317" t="s">
        <v>27</v>
      </c>
      <c r="R576" s="317" t="s">
        <v>28</v>
      </c>
      <c r="S576" s="317" t="s">
        <v>29</v>
      </c>
    </row>
    <row r="577" spans="1:19">
      <c r="A577" s="316">
        <v>294</v>
      </c>
      <c r="B577" s="317" t="s">
        <v>585</v>
      </c>
      <c r="C577" s="317" t="s">
        <v>586</v>
      </c>
      <c r="D577" s="317" t="s">
        <v>571</v>
      </c>
      <c r="E577" s="317" t="s">
        <v>872</v>
      </c>
      <c r="F577" s="317" t="s">
        <v>873</v>
      </c>
      <c r="G577" s="317" t="s">
        <v>574</v>
      </c>
      <c r="H577" s="317" t="s">
        <v>878</v>
      </c>
      <c r="I577" s="317" t="s">
        <v>1328</v>
      </c>
      <c r="J577" s="317" t="s">
        <v>94</v>
      </c>
      <c r="K577" s="317" t="s">
        <v>95</v>
      </c>
      <c r="L577" s="317" t="s">
        <v>1379</v>
      </c>
      <c r="M577" s="317" t="s">
        <v>28</v>
      </c>
      <c r="N577" s="317" t="s">
        <v>1379</v>
      </c>
      <c r="O577" s="317" t="s">
        <v>28</v>
      </c>
      <c r="P577" s="317" t="s">
        <v>28</v>
      </c>
      <c r="Q577" s="317" t="s">
        <v>27</v>
      </c>
      <c r="R577" s="317" t="s">
        <v>28</v>
      </c>
      <c r="S577" s="317" t="s">
        <v>29</v>
      </c>
    </row>
    <row r="578" spans="1:19">
      <c r="A578" s="316">
        <v>295</v>
      </c>
      <c r="B578" s="317" t="s">
        <v>585</v>
      </c>
      <c r="C578" s="317" t="s">
        <v>586</v>
      </c>
      <c r="D578" s="317" t="s">
        <v>579</v>
      </c>
      <c r="E578" s="317" t="s">
        <v>879</v>
      </c>
      <c r="F578" s="317" t="s">
        <v>880</v>
      </c>
      <c r="G578" s="317" t="s">
        <v>464</v>
      </c>
      <c r="H578" s="317" t="s">
        <v>881</v>
      </c>
      <c r="I578" s="317" t="s">
        <v>1458</v>
      </c>
      <c r="J578" s="317" t="s">
        <v>25</v>
      </c>
      <c r="K578" s="317" t="s">
        <v>26</v>
      </c>
      <c r="L578" s="317" t="s">
        <v>1325</v>
      </c>
      <c r="M578" s="317" t="s">
        <v>28</v>
      </c>
      <c r="N578" s="317" t="s">
        <v>1325</v>
      </c>
      <c r="O578" s="317" t="s">
        <v>28</v>
      </c>
      <c r="P578" s="317" t="s">
        <v>28</v>
      </c>
      <c r="Q578" s="317" t="s">
        <v>293</v>
      </c>
      <c r="R578" s="317" t="s">
        <v>28</v>
      </c>
      <c r="S578" s="317" t="s">
        <v>29</v>
      </c>
    </row>
    <row r="579" spans="1:19">
      <c r="A579" s="316">
        <v>296</v>
      </c>
      <c r="B579" s="317" t="s">
        <v>585</v>
      </c>
      <c r="C579" s="317" t="s">
        <v>586</v>
      </c>
      <c r="D579" s="317" t="s">
        <v>579</v>
      </c>
      <c r="E579" s="317" t="s">
        <v>879</v>
      </c>
      <c r="F579" s="317" t="s">
        <v>880</v>
      </c>
      <c r="G579" s="317" t="s">
        <v>464</v>
      </c>
      <c r="H579" s="317" t="s">
        <v>589</v>
      </c>
      <c r="I579" s="317" t="s">
        <v>1459</v>
      </c>
      <c r="J579" s="317" t="s">
        <v>882</v>
      </c>
      <c r="K579" s="317" t="s">
        <v>883</v>
      </c>
      <c r="L579" s="317" t="s">
        <v>1325</v>
      </c>
      <c r="M579" s="317" t="s">
        <v>28</v>
      </c>
      <c r="N579" s="317" t="s">
        <v>1325</v>
      </c>
      <c r="O579" s="317" t="s">
        <v>28</v>
      </c>
      <c r="P579" s="317" t="s">
        <v>28</v>
      </c>
      <c r="Q579" s="317" t="s">
        <v>293</v>
      </c>
      <c r="R579" s="317" t="s">
        <v>28</v>
      </c>
      <c r="S579" s="317" t="s">
        <v>29</v>
      </c>
    </row>
    <row r="580" spans="1:19">
      <c r="A580" s="316">
        <v>297</v>
      </c>
      <c r="B580" s="317" t="s">
        <v>585</v>
      </c>
      <c r="C580" s="317" t="s">
        <v>586</v>
      </c>
      <c r="D580" s="317" t="s">
        <v>579</v>
      </c>
      <c r="E580" s="317" t="s">
        <v>879</v>
      </c>
      <c r="F580" s="317" t="s">
        <v>880</v>
      </c>
      <c r="G580" s="317" t="s">
        <v>464</v>
      </c>
      <c r="H580" s="317" t="s">
        <v>868</v>
      </c>
      <c r="I580" s="317" t="s">
        <v>1460</v>
      </c>
      <c r="J580" s="317" t="s">
        <v>575</v>
      </c>
      <c r="K580" s="317" t="s">
        <v>576</v>
      </c>
      <c r="L580" s="317" t="s">
        <v>1325</v>
      </c>
      <c r="M580" s="317" t="s">
        <v>28</v>
      </c>
      <c r="N580" s="317" t="s">
        <v>1325</v>
      </c>
      <c r="O580" s="317" t="s">
        <v>28</v>
      </c>
      <c r="P580" s="317" t="s">
        <v>28</v>
      </c>
      <c r="Q580" s="317" t="s">
        <v>293</v>
      </c>
      <c r="R580" s="317" t="s">
        <v>28</v>
      </c>
      <c r="S580" s="317" t="s">
        <v>29</v>
      </c>
    </row>
    <row r="581" spans="1:19">
      <c r="A581" s="316">
        <v>298</v>
      </c>
      <c r="B581" s="317" t="s">
        <v>585</v>
      </c>
      <c r="C581" s="317" t="s">
        <v>586</v>
      </c>
      <c r="D581" s="317" t="s">
        <v>579</v>
      </c>
      <c r="E581" s="317" t="s">
        <v>879</v>
      </c>
      <c r="F581" s="317" t="s">
        <v>880</v>
      </c>
      <c r="G581" s="317" t="s">
        <v>464</v>
      </c>
      <c r="H581" s="317" t="s">
        <v>1461</v>
      </c>
      <c r="I581" s="317" t="s">
        <v>1462</v>
      </c>
      <c r="J581" s="317" t="s">
        <v>1463</v>
      </c>
      <c r="K581" s="317" t="s">
        <v>1464</v>
      </c>
      <c r="L581" s="317" t="s">
        <v>1325</v>
      </c>
      <c r="M581" s="317" t="s">
        <v>28</v>
      </c>
      <c r="N581" s="317" t="s">
        <v>1325</v>
      </c>
      <c r="O581" s="317" t="s">
        <v>28</v>
      </c>
      <c r="P581" s="317" t="s">
        <v>28</v>
      </c>
      <c r="Q581" s="317" t="s">
        <v>293</v>
      </c>
      <c r="R581" s="317" t="s">
        <v>28</v>
      </c>
      <c r="S581" s="317" t="s">
        <v>29</v>
      </c>
    </row>
    <row r="582" spans="1:19">
      <c r="A582" s="316">
        <v>299</v>
      </c>
      <c r="B582" s="317" t="s">
        <v>585</v>
      </c>
      <c r="C582" s="317" t="s">
        <v>586</v>
      </c>
      <c r="D582" s="317" t="s">
        <v>579</v>
      </c>
      <c r="E582" s="317" t="s">
        <v>879</v>
      </c>
      <c r="F582" s="317" t="s">
        <v>880</v>
      </c>
      <c r="G582" s="317" t="s">
        <v>464</v>
      </c>
      <c r="H582" s="317" t="s">
        <v>871</v>
      </c>
      <c r="I582" s="317" t="s">
        <v>1465</v>
      </c>
      <c r="J582" s="317" t="s">
        <v>577</v>
      </c>
      <c r="K582" s="317" t="s">
        <v>578</v>
      </c>
      <c r="L582" s="317" t="s">
        <v>1325</v>
      </c>
      <c r="M582" s="317" t="s">
        <v>28</v>
      </c>
      <c r="N582" s="317" t="s">
        <v>1325</v>
      </c>
      <c r="O582" s="317" t="s">
        <v>28</v>
      </c>
      <c r="P582" s="317" t="s">
        <v>28</v>
      </c>
      <c r="Q582" s="317" t="s">
        <v>293</v>
      </c>
      <c r="R582" s="317" t="s">
        <v>28</v>
      </c>
      <c r="S582" s="317" t="s">
        <v>29</v>
      </c>
    </row>
    <row r="583" spans="1:19">
      <c r="A583" s="316">
        <v>300</v>
      </c>
      <c r="B583" s="317" t="s">
        <v>585</v>
      </c>
      <c r="C583" s="317" t="s">
        <v>586</v>
      </c>
      <c r="D583" s="317" t="s">
        <v>579</v>
      </c>
      <c r="E583" s="317" t="s">
        <v>580</v>
      </c>
      <c r="F583" s="317" t="s">
        <v>581</v>
      </c>
      <c r="G583" s="317" t="s">
        <v>574</v>
      </c>
      <c r="H583" s="317" t="s">
        <v>296</v>
      </c>
      <c r="I583" s="317" t="s">
        <v>1321</v>
      </c>
      <c r="J583" s="317" t="s">
        <v>51</v>
      </c>
      <c r="K583" s="317" t="s">
        <v>52</v>
      </c>
      <c r="L583" s="317" t="s">
        <v>1333</v>
      </c>
      <c r="M583" s="317" t="s">
        <v>28</v>
      </c>
      <c r="N583" s="317" t="s">
        <v>1333</v>
      </c>
      <c r="O583" s="317" t="s">
        <v>28</v>
      </c>
      <c r="P583" s="317" t="s">
        <v>28</v>
      </c>
      <c r="Q583" s="317" t="s">
        <v>293</v>
      </c>
      <c r="R583" s="317" t="s">
        <v>28</v>
      </c>
      <c r="S583" s="317" t="s">
        <v>299</v>
      </c>
    </row>
  </sheetData>
  <autoFilter ref="S1:S583">
    <extLst/>
  </autoFilter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4"/>
  <sheetViews>
    <sheetView workbookViewId="0">
      <selection activeCell="H40" sqref="H40"/>
    </sheetView>
  </sheetViews>
  <sheetFormatPr defaultColWidth="9" defaultRowHeight="13.5"/>
  <cols>
    <col min="6" max="6" width="27.125" customWidth="1"/>
  </cols>
  <sheetData>
    <row r="1" spans="1:19">
      <c r="A1" s="46" t="s">
        <v>0</v>
      </c>
      <c r="B1" s="46" t="s">
        <v>1</v>
      </c>
      <c r="C1" s="46" t="s">
        <v>2</v>
      </c>
      <c r="D1" s="46" t="s">
        <v>3</v>
      </c>
      <c r="E1" s="46" t="s">
        <v>4</v>
      </c>
      <c r="F1" s="46" t="s">
        <v>5</v>
      </c>
      <c r="G1" s="46" t="s">
        <v>6</v>
      </c>
      <c r="H1" s="46" t="s">
        <v>7</v>
      </c>
      <c r="I1" s="46" t="s">
        <v>8</v>
      </c>
      <c r="J1" s="46" t="s">
        <v>9</v>
      </c>
      <c r="K1" s="46" t="s">
        <v>10</v>
      </c>
      <c r="L1" s="46" t="s">
        <v>11</v>
      </c>
      <c r="M1" s="46" t="s">
        <v>1291</v>
      </c>
      <c r="N1" s="46" t="s">
        <v>12</v>
      </c>
      <c r="O1" s="46" t="s">
        <v>13</v>
      </c>
      <c r="P1" s="46" t="s">
        <v>1292</v>
      </c>
      <c r="Q1" s="46" t="s">
        <v>14</v>
      </c>
      <c r="R1" s="46" t="s">
        <v>15</v>
      </c>
      <c r="S1" s="46" t="s">
        <v>16</v>
      </c>
    </row>
    <row r="2" spans="1:19">
      <c r="A2" s="4">
        <v>1</v>
      </c>
      <c r="B2" s="313" t="s">
        <v>18</v>
      </c>
      <c r="C2" s="313" t="s">
        <v>19</v>
      </c>
      <c r="D2" s="313" t="s">
        <v>20</v>
      </c>
      <c r="E2" s="313" t="s">
        <v>1360</v>
      </c>
      <c r="F2" s="313" t="s">
        <v>1361</v>
      </c>
      <c r="G2" s="313" t="s">
        <v>1362</v>
      </c>
      <c r="H2" s="313" t="s">
        <v>1363</v>
      </c>
      <c r="I2" s="313" t="s">
        <v>1364</v>
      </c>
      <c r="J2" s="313" t="s">
        <v>390</v>
      </c>
      <c r="K2" s="313" t="s">
        <v>391</v>
      </c>
      <c r="L2" s="313" t="s">
        <v>1365</v>
      </c>
      <c r="M2" s="313" t="s">
        <v>28</v>
      </c>
      <c r="N2" s="313" t="s">
        <v>28</v>
      </c>
      <c r="O2" s="313" t="s">
        <v>28</v>
      </c>
      <c r="P2" s="313" t="s">
        <v>1365</v>
      </c>
      <c r="Q2" s="313" t="s">
        <v>891</v>
      </c>
      <c r="R2" s="313" t="s">
        <v>28</v>
      </c>
      <c r="S2" s="313" t="s">
        <v>893</v>
      </c>
    </row>
    <row r="3" spans="1:19">
      <c r="A3" s="4">
        <v>2</v>
      </c>
      <c r="B3" s="313" t="s">
        <v>18</v>
      </c>
      <c r="C3" s="313" t="s">
        <v>19</v>
      </c>
      <c r="D3" s="313" t="s">
        <v>20</v>
      </c>
      <c r="E3" s="313" t="s">
        <v>1360</v>
      </c>
      <c r="F3" s="313" t="s">
        <v>1361</v>
      </c>
      <c r="G3" s="313" t="s">
        <v>1362</v>
      </c>
      <c r="H3" s="313" t="s">
        <v>1366</v>
      </c>
      <c r="I3" s="313" t="s">
        <v>1367</v>
      </c>
      <c r="J3" s="313" t="s">
        <v>390</v>
      </c>
      <c r="K3" s="313" t="s">
        <v>391</v>
      </c>
      <c r="L3" s="313" t="s">
        <v>1365</v>
      </c>
      <c r="M3" s="313" t="s">
        <v>28</v>
      </c>
      <c r="N3" s="313" t="s">
        <v>28</v>
      </c>
      <c r="O3" s="313" t="s">
        <v>28</v>
      </c>
      <c r="P3" s="313" t="s">
        <v>1365</v>
      </c>
      <c r="Q3" s="313" t="s">
        <v>891</v>
      </c>
      <c r="R3" s="313" t="s">
        <v>28</v>
      </c>
      <c r="S3" s="313" t="s">
        <v>893</v>
      </c>
    </row>
    <row r="4" spans="1:19">
      <c r="A4" s="4">
        <v>3</v>
      </c>
      <c r="B4" s="313" t="s">
        <v>18</v>
      </c>
      <c r="C4" s="313" t="s">
        <v>19</v>
      </c>
      <c r="D4" s="313" t="s">
        <v>20</v>
      </c>
      <c r="E4" s="313" t="s">
        <v>1360</v>
      </c>
      <c r="F4" s="313" t="s">
        <v>1361</v>
      </c>
      <c r="G4" s="313" t="s">
        <v>1362</v>
      </c>
      <c r="H4" s="313" t="s">
        <v>1368</v>
      </c>
      <c r="I4" s="313" t="s">
        <v>1324</v>
      </c>
      <c r="J4" s="313" t="s">
        <v>390</v>
      </c>
      <c r="K4" s="313" t="s">
        <v>391</v>
      </c>
      <c r="L4" s="313" t="s">
        <v>1365</v>
      </c>
      <c r="M4" s="313" t="s">
        <v>28</v>
      </c>
      <c r="N4" s="313" t="s">
        <v>28</v>
      </c>
      <c r="O4" s="313" t="s">
        <v>28</v>
      </c>
      <c r="P4" s="313" t="s">
        <v>1365</v>
      </c>
      <c r="Q4" s="313" t="s">
        <v>891</v>
      </c>
      <c r="R4" s="313" t="s">
        <v>28</v>
      </c>
      <c r="S4" s="313" t="s">
        <v>893</v>
      </c>
    </row>
    <row r="5" spans="1:19">
      <c r="A5" s="4">
        <v>4</v>
      </c>
      <c r="B5" s="313" t="s">
        <v>18</v>
      </c>
      <c r="C5" s="313" t="s">
        <v>19</v>
      </c>
      <c r="D5" s="313" t="s">
        <v>20</v>
      </c>
      <c r="E5" s="313" t="s">
        <v>1360</v>
      </c>
      <c r="F5" s="313" t="s">
        <v>1361</v>
      </c>
      <c r="G5" s="313" t="s">
        <v>1362</v>
      </c>
      <c r="H5" s="313" t="s">
        <v>1369</v>
      </c>
      <c r="I5" s="313" t="s">
        <v>1370</v>
      </c>
      <c r="J5" s="313" t="s">
        <v>390</v>
      </c>
      <c r="K5" s="313" t="s">
        <v>391</v>
      </c>
      <c r="L5" s="313" t="s">
        <v>1365</v>
      </c>
      <c r="M5" s="313" t="s">
        <v>28</v>
      </c>
      <c r="N5" s="313" t="s">
        <v>28</v>
      </c>
      <c r="O5" s="313" t="s">
        <v>28</v>
      </c>
      <c r="P5" s="313" t="s">
        <v>1365</v>
      </c>
      <c r="Q5" s="313" t="s">
        <v>891</v>
      </c>
      <c r="R5" s="313" t="s">
        <v>28</v>
      </c>
      <c r="S5" s="313" t="s">
        <v>893</v>
      </c>
    </row>
    <row r="6" spans="1:19">
      <c r="A6" s="4">
        <v>5</v>
      </c>
      <c r="B6" s="313" t="s">
        <v>18</v>
      </c>
      <c r="C6" s="313" t="s">
        <v>19</v>
      </c>
      <c r="D6" s="313" t="s">
        <v>20</v>
      </c>
      <c r="E6" s="313" t="s">
        <v>1360</v>
      </c>
      <c r="F6" s="313" t="s">
        <v>1361</v>
      </c>
      <c r="G6" s="313" t="s">
        <v>1362</v>
      </c>
      <c r="H6" s="313" t="s">
        <v>1371</v>
      </c>
      <c r="I6" s="313" t="s">
        <v>1367</v>
      </c>
      <c r="J6" s="313" t="s">
        <v>390</v>
      </c>
      <c r="K6" s="313" t="s">
        <v>391</v>
      </c>
      <c r="L6" s="313" t="s">
        <v>1365</v>
      </c>
      <c r="M6" s="313" t="s">
        <v>28</v>
      </c>
      <c r="N6" s="313" t="s">
        <v>28</v>
      </c>
      <c r="O6" s="313" t="s">
        <v>28</v>
      </c>
      <c r="P6" s="313" t="s">
        <v>1365</v>
      </c>
      <c r="Q6" s="313" t="s">
        <v>891</v>
      </c>
      <c r="R6" s="313" t="s">
        <v>28</v>
      </c>
      <c r="S6" s="313" t="s">
        <v>893</v>
      </c>
    </row>
    <row r="7" spans="1:19">
      <c r="A7" s="4">
        <v>6</v>
      </c>
      <c r="B7" s="313" t="s">
        <v>18</v>
      </c>
      <c r="C7" s="313" t="s">
        <v>19</v>
      </c>
      <c r="D7" s="313" t="s">
        <v>20</v>
      </c>
      <c r="E7" s="313" t="s">
        <v>1360</v>
      </c>
      <c r="F7" s="313" t="s">
        <v>1361</v>
      </c>
      <c r="G7" s="313" t="s">
        <v>1362</v>
      </c>
      <c r="H7" s="313" t="s">
        <v>1372</v>
      </c>
      <c r="I7" s="313" t="s">
        <v>1311</v>
      </c>
      <c r="J7" s="313" t="s">
        <v>390</v>
      </c>
      <c r="K7" s="313" t="s">
        <v>391</v>
      </c>
      <c r="L7" s="313" t="s">
        <v>1365</v>
      </c>
      <c r="M7" s="313" t="s">
        <v>28</v>
      </c>
      <c r="N7" s="313" t="s">
        <v>28</v>
      </c>
      <c r="O7" s="313" t="s">
        <v>28</v>
      </c>
      <c r="P7" s="313" t="s">
        <v>1365</v>
      </c>
      <c r="Q7" s="313" t="s">
        <v>891</v>
      </c>
      <c r="R7" s="313" t="s">
        <v>28</v>
      </c>
      <c r="S7" s="313" t="s">
        <v>893</v>
      </c>
    </row>
    <row r="8" spans="1:19">
      <c r="A8" s="4">
        <v>7</v>
      </c>
      <c r="B8" s="313" t="s">
        <v>18</v>
      </c>
      <c r="C8" s="313" t="s">
        <v>19</v>
      </c>
      <c r="D8" s="313" t="s">
        <v>20</v>
      </c>
      <c r="E8" s="313" t="s">
        <v>1376</v>
      </c>
      <c r="F8" s="313" t="s">
        <v>1377</v>
      </c>
      <c r="G8" s="313" t="s">
        <v>1362</v>
      </c>
      <c r="H8" s="313" t="s">
        <v>1378</v>
      </c>
      <c r="I8" s="313" t="s">
        <v>1357</v>
      </c>
      <c r="J8" s="313" t="s">
        <v>519</v>
      </c>
      <c r="K8" s="313" t="s">
        <v>520</v>
      </c>
      <c r="L8" s="313" t="s">
        <v>1379</v>
      </c>
      <c r="M8" s="313" t="s">
        <v>28</v>
      </c>
      <c r="N8" s="313" t="s">
        <v>28</v>
      </c>
      <c r="O8" s="313" t="s">
        <v>28</v>
      </c>
      <c r="P8" s="313" t="s">
        <v>1379</v>
      </c>
      <c r="Q8" s="313" t="s">
        <v>891</v>
      </c>
      <c r="R8" s="313" t="s">
        <v>28</v>
      </c>
      <c r="S8" s="313" t="s">
        <v>893</v>
      </c>
    </row>
    <row r="9" spans="1:19">
      <c r="A9" s="4">
        <v>8</v>
      </c>
      <c r="B9" s="313" t="s">
        <v>18</v>
      </c>
      <c r="C9" s="313" t="s">
        <v>19</v>
      </c>
      <c r="D9" s="313" t="s">
        <v>20</v>
      </c>
      <c r="E9" s="313" t="s">
        <v>1376</v>
      </c>
      <c r="F9" s="313" t="s">
        <v>1377</v>
      </c>
      <c r="G9" s="313" t="s">
        <v>1362</v>
      </c>
      <c r="H9" s="313" t="s">
        <v>1380</v>
      </c>
      <c r="I9" s="313" t="s">
        <v>1359</v>
      </c>
      <c r="J9" s="313" t="s">
        <v>519</v>
      </c>
      <c r="K9" s="313" t="s">
        <v>520</v>
      </c>
      <c r="L9" s="313" t="s">
        <v>1379</v>
      </c>
      <c r="M9" s="313" t="s">
        <v>28</v>
      </c>
      <c r="N9" s="313" t="s">
        <v>28</v>
      </c>
      <c r="O9" s="313" t="s">
        <v>28</v>
      </c>
      <c r="P9" s="313" t="s">
        <v>1379</v>
      </c>
      <c r="Q9" s="313" t="s">
        <v>891</v>
      </c>
      <c r="R9" s="313" t="s">
        <v>28</v>
      </c>
      <c r="S9" s="313" t="s">
        <v>893</v>
      </c>
    </row>
    <row r="10" spans="1:19">
      <c r="A10" s="4">
        <v>9</v>
      </c>
      <c r="B10" s="313" t="s">
        <v>18</v>
      </c>
      <c r="C10" s="313" t="s">
        <v>19</v>
      </c>
      <c r="D10" s="313" t="s">
        <v>20</v>
      </c>
      <c r="E10" s="313" t="s">
        <v>1376</v>
      </c>
      <c r="F10" s="313" t="s">
        <v>1377</v>
      </c>
      <c r="G10" s="313" t="s">
        <v>1362</v>
      </c>
      <c r="H10" s="313" t="s">
        <v>1381</v>
      </c>
      <c r="I10" s="313" t="s">
        <v>1316</v>
      </c>
      <c r="J10" s="313" t="s">
        <v>519</v>
      </c>
      <c r="K10" s="313" t="s">
        <v>520</v>
      </c>
      <c r="L10" s="313" t="s">
        <v>1379</v>
      </c>
      <c r="M10" s="313" t="s">
        <v>28</v>
      </c>
      <c r="N10" s="313" t="s">
        <v>28</v>
      </c>
      <c r="O10" s="313" t="s">
        <v>28</v>
      </c>
      <c r="P10" s="313" t="s">
        <v>1379</v>
      </c>
      <c r="Q10" s="313" t="s">
        <v>891</v>
      </c>
      <c r="R10" s="313" t="s">
        <v>28</v>
      </c>
      <c r="S10" s="313" t="s">
        <v>893</v>
      </c>
    </row>
    <row r="11" spans="1:19">
      <c r="A11" s="4">
        <v>10</v>
      </c>
      <c r="B11" s="313" t="s">
        <v>18</v>
      </c>
      <c r="C11" s="313" t="s">
        <v>19</v>
      </c>
      <c r="D11" s="313" t="s">
        <v>20</v>
      </c>
      <c r="E11" s="313" t="s">
        <v>1376</v>
      </c>
      <c r="F11" s="313" t="s">
        <v>1377</v>
      </c>
      <c r="G11" s="313" t="s">
        <v>1362</v>
      </c>
      <c r="H11" s="313" t="s">
        <v>1382</v>
      </c>
      <c r="I11" s="313" t="s">
        <v>1383</v>
      </c>
      <c r="J11" s="313" t="s">
        <v>519</v>
      </c>
      <c r="K11" s="313" t="s">
        <v>520</v>
      </c>
      <c r="L11" s="313" t="s">
        <v>1379</v>
      </c>
      <c r="M11" s="313" t="s">
        <v>28</v>
      </c>
      <c r="N11" s="313" t="s">
        <v>28</v>
      </c>
      <c r="O11" s="313" t="s">
        <v>28</v>
      </c>
      <c r="P11" s="313" t="s">
        <v>1379</v>
      </c>
      <c r="Q11" s="313" t="s">
        <v>891</v>
      </c>
      <c r="R11" s="313" t="s">
        <v>28</v>
      </c>
      <c r="S11" s="313" t="s">
        <v>893</v>
      </c>
    </row>
    <row r="12" spans="1:19">
      <c r="A12" s="4">
        <v>11</v>
      </c>
      <c r="B12" s="313" t="s">
        <v>18</v>
      </c>
      <c r="C12" s="313" t="s">
        <v>19</v>
      </c>
      <c r="D12" s="313" t="s">
        <v>20</v>
      </c>
      <c r="E12" s="313" t="s">
        <v>1384</v>
      </c>
      <c r="F12" s="313" t="s">
        <v>1385</v>
      </c>
      <c r="G12" s="313" t="s">
        <v>1362</v>
      </c>
      <c r="H12" s="313" t="s">
        <v>1386</v>
      </c>
      <c r="I12" s="313" t="s">
        <v>1324</v>
      </c>
      <c r="J12" s="313" t="s">
        <v>88</v>
      </c>
      <c r="K12" s="313" t="s">
        <v>89</v>
      </c>
      <c r="L12" s="313" t="s">
        <v>1379</v>
      </c>
      <c r="M12" s="313" t="s">
        <v>28</v>
      </c>
      <c r="N12" s="313" t="s">
        <v>28</v>
      </c>
      <c r="O12" s="313" t="s">
        <v>28</v>
      </c>
      <c r="P12" s="313" t="s">
        <v>1379</v>
      </c>
      <c r="Q12" s="313" t="s">
        <v>891</v>
      </c>
      <c r="R12" s="313" t="s">
        <v>28</v>
      </c>
      <c r="S12" s="313" t="s">
        <v>893</v>
      </c>
    </row>
    <row r="13" spans="1:19">
      <c r="A13" s="4">
        <v>12</v>
      </c>
      <c r="B13" s="313" t="s">
        <v>18</v>
      </c>
      <c r="C13" s="313" t="s">
        <v>19</v>
      </c>
      <c r="D13" s="313" t="s">
        <v>20</v>
      </c>
      <c r="E13" s="313" t="s">
        <v>1384</v>
      </c>
      <c r="F13" s="313" t="s">
        <v>1385</v>
      </c>
      <c r="G13" s="313" t="s">
        <v>1362</v>
      </c>
      <c r="H13" s="313" t="s">
        <v>1387</v>
      </c>
      <c r="I13" s="313" t="s">
        <v>1311</v>
      </c>
      <c r="J13" s="313" t="s">
        <v>88</v>
      </c>
      <c r="K13" s="313" t="s">
        <v>89</v>
      </c>
      <c r="L13" s="313" t="s">
        <v>1379</v>
      </c>
      <c r="M13" s="313" t="s">
        <v>28</v>
      </c>
      <c r="N13" s="313" t="s">
        <v>28</v>
      </c>
      <c r="O13" s="313" t="s">
        <v>28</v>
      </c>
      <c r="P13" s="313" t="s">
        <v>1379</v>
      </c>
      <c r="Q13" s="313" t="s">
        <v>891</v>
      </c>
      <c r="R13" s="313" t="s">
        <v>28</v>
      </c>
      <c r="S13" s="313" t="s">
        <v>893</v>
      </c>
    </row>
    <row r="14" spans="1:19">
      <c r="A14" s="4">
        <v>13</v>
      </c>
      <c r="B14" s="313" t="s">
        <v>18</v>
      </c>
      <c r="C14" s="313" t="s">
        <v>19</v>
      </c>
      <c r="D14" s="313" t="s">
        <v>20</v>
      </c>
      <c r="E14" s="313" t="s">
        <v>1384</v>
      </c>
      <c r="F14" s="313" t="s">
        <v>1385</v>
      </c>
      <c r="G14" s="313" t="s">
        <v>1362</v>
      </c>
      <c r="H14" s="313" t="s">
        <v>1388</v>
      </c>
      <c r="I14" s="313" t="s">
        <v>1311</v>
      </c>
      <c r="J14" s="313" t="s">
        <v>88</v>
      </c>
      <c r="K14" s="313" t="s">
        <v>89</v>
      </c>
      <c r="L14" s="313" t="s">
        <v>1379</v>
      </c>
      <c r="M14" s="313" t="s">
        <v>28</v>
      </c>
      <c r="N14" s="313" t="s">
        <v>28</v>
      </c>
      <c r="O14" s="313" t="s">
        <v>28</v>
      </c>
      <c r="P14" s="313" t="s">
        <v>1379</v>
      </c>
      <c r="Q14" s="313" t="s">
        <v>891</v>
      </c>
      <c r="R14" s="313" t="s">
        <v>28</v>
      </c>
      <c r="S14" s="313" t="s">
        <v>893</v>
      </c>
    </row>
    <row r="15" spans="1:19">
      <c r="A15" s="4">
        <v>14</v>
      </c>
      <c r="B15" s="313" t="s">
        <v>18</v>
      </c>
      <c r="C15" s="313" t="s">
        <v>19</v>
      </c>
      <c r="D15" s="313" t="s">
        <v>20</v>
      </c>
      <c r="E15" s="313" t="s">
        <v>1389</v>
      </c>
      <c r="F15" s="313" t="s">
        <v>1390</v>
      </c>
      <c r="G15" s="313" t="s">
        <v>1391</v>
      </c>
      <c r="H15" s="313" t="s">
        <v>1392</v>
      </c>
      <c r="I15" s="313" t="s">
        <v>1311</v>
      </c>
      <c r="J15" s="313" t="s">
        <v>451</v>
      </c>
      <c r="K15" s="313" t="s">
        <v>452</v>
      </c>
      <c r="L15" s="313" t="s">
        <v>1393</v>
      </c>
      <c r="M15" s="313" t="s">
        <v>28</v>
      </c>
      <c r="N15" s="313" t="s">
        <v>28</v>
      </c>
      <c r="O15" s="313" t="s">
        <v>28</v>
      </c>
      <c r="P15" s="313" t="s">
        <v>1393</v>
      </c>
      <c r="Q15" s="313" t="s">
        <v>891</v>
      </c>
      <c r="R15" s="313" t="s">
        <v>28</v>
      </c>
      <c r="S15" s="313" t="s">
        <v>893</v>
      </c>
    </row>
    <row r="16" spans="1:19">
      <c r="A16" s="4">
        <v>15</v>
      </c>
      <c r="B16" s="313" t="s">
        <v>18</v>
      </c>
      <c r="C16" s="313" t="s">
        <v>19</v>
      </c>
      <c r="D16" s="313" t="s">
        <v>20</v>
      </c>
      <c r="E16" s="313" t="s">
        <v>1394</v>
      </c>
      <c r="F16" s="313" t="s">
        <v>1395</v>
      </c>
      <c r="G16" s="313" t="s">
        <v>92</v>
      </c>
      <c r="H16" s="313" t="s">
        <v>435</v>
      </c>
      <c r="I16" s="313" t="s">
        <v>1396</v>
      </c>
      <c r="J16" s="313" t="s">
        <v>1397</v>
      </c>
      <c r="K16" s="313" t="s">
        <v>1398</v>
      </c>
      <c r="L16" s="313" t="s">
        <v>1309</v>
      </c>
      <c r="M16" s="313" t="s">
        <v>1375</v>
      </c>
      <c r="N16" s="313" t="s">
        <v>28</v>
      </c>
      <c r="O16" s="313" t="s">
        <v>28</v>
      </c>
      <c r="P16" s="313" t="s">
        <v>1309</v>
      </c>
      <c r="Q16" s="313" t="s">
        <v>891</v>
      </c>
      <c r="R16" s="313" t="s">
        <v>28</v>
      </c>
      <c r="S16" s="313" t="s">
        <v>893</v>
      </c>
    </row>
    <row r="17" spans="1:19">
      <c r="A17" s="4">
        <v>16</v>
      </c>
      <c r="B17" s="313" t="s">
        <v>18</v>
      </c>
      <c r="C17" s="313" t="s">
        <v>19</v>
      </c>
      <c r="D17" s="313" t="s">
        <v>20</v>
      </c>
      <c r="E17" s="313" t="s">
        <v>1402</v>
      </c>
      <c r="F17" s="313" t="s">
        <v>1390</v>
      </c>
      <c r="G17" s="313" t="s">
        <v>1362</v>
      </c>
      <c r="H17" s="313" t="s">
        <v>1403</v>
      </c>
      <c r="I17" s="313" t="s">
        <v>1383</v>
      </c>
      <c r="J17" s="313" t="s">
        <v>451</v>
      </c>
      <c r="K17" s="313" t="s">
        <v>452</v>
      </c>
      <c r="L17" s="313" t="s">
        <v>1379</v>
      </c>
      <c r="M17" s="313" t="s">
        <v>1404</v>
      </c>
      <c r="N17" s="313" t="s">
        <v>28</v>
      </c>
      <c r="O17" s="313" t="s">
        <v>28</v>
      </c>
      <c r="P17" s="313" t="s">
        <v>1379</v>
      </c>
      <c r="Q17" s="313" t="s">
        <v>891</v>
      </c>
      <c r="R17" s="313" t="s">
        <v>28</v>
      </c>
      <c r="S17" s="313" t="s">
        <v>893</v>
      </c>
    </row>
    <row r="18" spans="1:19">
      <c r="A18" s="4">
        <v>17</v>
      </c>
      <c r="B18" s="313" t="s">
        <v>18</v>
      </c>
      <c r="C18" s="313" t="s">
        <v>19</v>
      </c>
      <c r="D18" s="313" t="s">
        <v>20</v>
      </c>
      <c r="E18" s="313" t="s">
        <v>1402</v>
      </c>
      <c r="F18" s="313" t="s">
        <v>1390</v>
      </c>
      <c r="G18" s="313" t="s">
        <v>1362</v>
      </c>
      <c r="H18" s="313" t="s">
        <v>1405</v>
      </c>
      <c r="I18" s="313" t="s">
        <v>1314</v>
      </c>
      <c r="J18" s="313" t="s">
        <v>451</v>
      </c>
      <c r="K18" s="313" t="s">
        <v>452</v>
      </c>
      <c r="L18" s="313" t="s">
        <v>1379</v>
      </c>
      <c r="M18" s="313" t="s">
        <v>1404</v>
      </c>
      <c r="N18" s="313" t="s">
        <v>28</v>
      </c>
      <c r="O18" s="313" t="s">
        <v>28</v>
      </c>
      <c r="P18" s="313" t="s">
        <v>1379</v>
      </c>
      <c r="Q18" s="313" t="s">
        <v>891</v>
      </c>
      <c r="R18" s="313" t="s">
        <v>28</v>
      </c>
      <c r="S18" s="313" t="s">
        <v>893</v>
      </c>
    </row>
    <row r="19" spans="1:19">
      <c r="A19" s="4">
        <v>18</v>
      </c>
      <c r="B19" s="313" t="s">
        <v>18</v>
      </c>
      <c r="C19" s="313" t="s">
        <v>19</v>
      </c>
      <c r="D19" s="313" t="s">
        <v>20</v>
      </c>
      <c r="E19" s="313" t="s">
        <v>1402</v>
      </c>
      <c r="F19" s="313" t="s">
        <v>1390</v>
      </c>
      <c r="G19" s="313" t="s">
        <v>1362</v>
      </c>
      <c r="H19" s="313" t="s">
        <v>1406</v>
      </c>
      <c r="I19" s="313" t="s">
        <v>1383</v>
      </c>
      <c r="J19" s="313" t="s">
        <v>451</v>
      </c>
      <c r="K19" s="313" t="s">
        <v>452</v>
      </c>
      <c r="L19" s="313" t="s">
        <v>1379</v>
      </c>
      <c r="M19" s="313" t="s">
        <v>1404</v>
      </c>
      <c r="N19" s="313" t="s">
        <v>28</v>
      </c>
      <c r="O19" s="313" t="s">
        <v>28</v>
      </c>
      <c r="P19" s="313" t="s">
        <v>1379</v>
      </c>
      <c r="Q19" s="313" t="s">
        <v>891</v>
      </c>
      <c r="R19" s="313" t="s">
        <v>28</v>
      </c>
      <c r="S19" s="313" t="s">
        <v>893</v>
      </c>
    </row>
    <row r="20" spans="1:19">
      <c r="A20" s="4">
        <v>19</v>
      </c>
      <c r="B20" s="313" t="s">
        <v>18</v>
      </c>
      <c r="C20" s="313" t="s">
        <v>19</v>
      </c>
      <c r="D20" s="313" t="s">
        <v>20</v>
      </c>
      <c r="E20" s="313" t="s">
        <v>1402</v>
      </c>
      <c r="F20" s="313" t="s">
        <v>1390</v>
      </c>
      <c r="G20" s="313" t="s">
        <v>1362</v>
      </c>
      <c r="H20" s="313" t="s">
        <v>1407</v>
      </c>
      <c r="I20" s="313" t="s">
        <v>1359</v>
      </c>
      <c r="J20" s="313" t="s">
        <v>451</v>
      </c>
      <c r="K20" s="313" t="s">
        <v>452</v>
      </c>
      <c r="L20" s="313" t="s">
        <v>1379</v>
      </c>
      <c r="M20" s="313" t="s">
        <v>1404</v>
      </c>
      <c r="N20" s="313" t="s">
        <v>28</v>
      </c>
      <c r="O20" s="313" t="s">
        <v>28</v>
      </c>
      <c r="P20" s="313" t="s">
        <v>1379</v>
      </c>
      <c r="Q20" s="313" t="s">
        <v>891</v>
      </c>
      <c r="R20" s="313" t="s">
        <v>28</v>
      </c>
      <c r="S20" s="313" t="s">
        <v>893</v>
      </c>
    </row>
    <row r="21" spans="1:19">
      <c r="A21" s="4">
        <v>20</v>
      </c>
      <c r="B21" s="313" t="s">
        <v>18</v>
      </c>
      <c r="C21" s="313" t="s">
        <v>19</v>
      </c>
      <c r="D21" s="313" t="s">
        <v>20</v>
      </c>
      <c r="E21" s="313" t="s">
        <v>1420</v>
      </c>
      <c r="F21" s="313" t="s">
        <v>1421</v>
      </c>
      <c r="G21" s="313" t="s">
        <v>1391</v>
      </c>
      <c r="H21" s="313" t="s">
        <v>1422</v>
      </c>
      <c r="I21" s="313" t="s">
        <v>1308</v>
      </c>
      <c r="J21" s="313" t="s">
        <v>390</v>
      </c>
      <c r="K21" s="313" t="s">
        <v>391</v>
      </c>
      <c r="L21" s="313" t="s">
        <v>1423</v>
      </c>
      <c r="M21" s="313" t="s">
        <v>28</v>
      </c>
      <c r="N21" s="313" t="s">
        <v>28</v>
      </c>
      <c r="O21" s="313" t="s">
        <v>28</v>
      </c>
      <c r="P21" s="313" t="s">
        <v>1423</v>
      </c>
      <c r="Q21" s="313" t="s">
        <v>891</v>
      </c>
      <c r="R21" s="313" t="s">
        <v>28</v>
      </c>
      <c r="S21" s="313" t="s">
        <v>893</v>
      </c>
    </row>
    <row r="22" spans="1:19">
      <c r="A22" s="4">
        <v>21</v>
      </c>
      <c r="B22" s="313" t="s">
        <v>18</v>
      </c>
      <c r="C22" s="313" t="s">
        <v>19</v>
      </c>
      <c r="D22" s="313" t="s">
        <v>20</v>
      </c>
      <c r="E22" s="313" t="s">
        <v>1420</v>
      </c>
      <c r="F22" s="313" t="s">
        <v>1421</v>
      </c>
      <c r="G22" s="313" t="s">
        <v>1391</v>
      </c>
      <c r="H22" s="313" t="s">
        <v>1424</v>
      </c>
      <c r="I22" s="313" t="s">
        <v>1311</v>
      </c>
      <c r="J22" s="313" t="s">
        <v>390</v>
      </c>
      <c r="K22" s="313" t="s">
        <v>391</v>
      </c>
      <c r="L22" s="313" t="s">
        <v>1423</v>
      </c>
      <c r="M22" s="313" t="s">
        <v>28</v>
      </c>
      <c r="N22" s="313" t="s">
        <v>28</v>
      </c>
      <c r="O22" s="313" t="s">
        <v>28</v>
      </c>
      <c r="P22" s="313" t="s">
        <v>1423</v>
      </c>
      <c r="Q22" s="313" t="s">
        <v>891</v>
      </c>
      <c r="R22" s="313" t="s">
        <v>28</v>
      </c>
      <c r="S22" s="313" t="s">
        <v>893</v>
      </c>
    </row>
    <row r="23" spans="1:19">
      <c r="A23" s="4">
        <v>22</v>
      </c>
      <c r="B23" s="313" t="s">
        <v>18</v>
      </c>
      <c r="C23" s="313" t="s">
        <v>19</v>
      </c>
      <c r="D23" s="313" t="s">
        <v>20</v>
      </c>
      <c r="E23" s="313" t="s">
        <v>1425</v>
      </c>
      <c r="F23" s="313" t="s">
        <v>1426</v>
      </c>
      <c r="G23" s="313" t="s">
        <v>1362</v>
      </c>
      <c r="H23" s="313" t="s">
        <v>1427</v>
      </c>
      <c r="I23" s="313" t="s">
        <v>1383</v>
      </c>
      <c r="J23" s="313" t="s">
        <v>390</v>
      </c>
      <c r="K23" s="313" t="s">
        <v>391</v>
      </c>
      <c r="L23" s="313" t="s">
        <v>1379</v>
      </c>
      <c r="M23" s="313" t="s">
        <v>1404</v>
      </c>
      <c r="N23" s="313" t="s">
        <v>28</v>
      </c>
      <c r="O23" s="313" t="s">
        <v>28</v>
      </c>
      <c r="P23" s="313" t="s">
        <v>1379</v>
      </c>
      <c r="Q23" s="313" t="s">
        <v>891</v>
      </c>
      <c r="R23" s="313" t="s">
        <v>28</v>
      </c>
      <c r="S23" s="313" t="s">
        <v>76</v>
      </c>
    </row>
    <row r="24" spans="1:19">
      <c r="A24" s="4">
        <v>23</v>
      </c>
      <c r="B24" s="313" t="s">
        <v>585</v>
      </c>
      <c r="C24" s="313" t="s">
        <v>586</v>
      </c>
      <c r="D24" s="313" t="s">
        <v>20</v>
      </c>
      <c r="E24" s="313" t="s">
        <v>1432</v>
      </c>
      <c r="F24" s="313" t="s">
        <v>1433</v>
      </c>
      <c r="G24" s="313" t="s">
        <v>84</v>
      </c>
      <c r="H24" s="313" t="s">
        <v>734</v>
      </c>
      <c r="I24" s="313" t="s">
        <v>1434</v>
      </c>
      <c r="J24" s="313" t="s">
        <v>1435</v>
      </c>
      <c r="K24" s="313" t="s">
        <v>1436</v>
      </c>
      <c r="L24" s="313" t="s">
        <v>19</v>
      </c>
      <c r="M24" s="313" t="s">
        <v>28</v>
      </c>
      <c r="N24" s="313" t="s">
        <v>28</v>
      </c>
      <c r="O24" s="313" t="s">
        <v>28</v>
      </c>
      <c r="P24" s="313" t="s">
        <v>19</v>
      </c>
      <c r="Q24" s="313" t="s">
        <v>891</v>
      </c>
      <c r="R24" s="313" t="s">
        <v>28</v>
      </c>
      <c r="S24" s="313" t="s">
        <v>893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67"/>
  <sheetViews>
    <sheetView topLeftCell="B1" workbookViewId="0">
      <pane ySplit="1" topLeftCell="A2" activePane="bottomLeft" state="frozen"/>
      <selection/>
      <selection pane="bottomLeft" activeCell="S13" sqref="S13"/>
    </sheetView>
  </sheetViews>
  <sheetFormatPr defaultColWidth="9" defaultRowHeight="13.5"/>
  <cols>
    <col min="1" max="1" width="11.875" style="300" customWidth="1"/>
    <col min="2" max="3" width="12.5" style="300" customWidth="1"/>
    <col min="4" max="4" width="31.125" style="300" customWidth="1"/>
    <col min="5" max="5" width="8.375" style="300" customWidth="1"/>
    <col min="6" max="6" width="4.875" style="300" customWidth="1"/>
    <col min="7" max="7" width="26.875" style="300" customWidth="1"/>
    <col min="8" max="8" width="5.25" style="2" customWidth="1"/>
    <col min="9" max="9" width="24.875" style="300" customWidth="1"/>
    <col min="10" max="10" width="12.5" style="300" customWidth="1"/>
    <col min="11" max="12" width="6.625" style="300" customWidth="1"/>
    <col min="13" max="13" width="12.5" style="300" customWidth="1"/>
    <col min="14" max="14" width="9" style="300"/>
    <col min="15" max="17" width="9" style="2"/>
    <col min="18" max="16384" width="9" style="300"/>
  </cols>
  <sheetData>
    <row r="1" s="298" customFormat="1" ht="30" customHeight="1" spans="1:17">
      <c r="A1" s="301" t="s">
        <v>2</v>
      </c>
      <c r="B1" s="301" t="s">
        <v>3</v>
      </c>
      <c r="C1" s="301" t="s">
        <v>4</v>
      </c>
      <c r="D1" s="9" t="s">
        <v>5</v>
      </c>
      <c r="E1" s="78" t="s">
        <v>16</v>
      </c>
      <c r="F1" s="301" t="s">
        <v>6</v>
      </c>
      <c r="G1" s="301" t="s">
        <v>7</v>
      </c>
      <c r="H1" s="78" t="s">
        <v>8</v>
      </c>
      <c r="I1" s="78" t="s">
        <v>10</v>
      </c>
      <c r="J1" s="301" t="s">
        <v>1466</v>
      </c>
      <c r="K1" s="301" t="s">
        <v>1467</v>
      </c>
      <c r="L1" s="301" t="s">
        <v>1468</v>
      </c>
      <c r="M1" s="301" t="s">
        <v>1469</v>
      </c>
      <c r="N1" s="301" t="s">
        <v>1470</v>
      </c>
      <c r="O1" s="306" t="s">
        <v>1471</v>
      </c>
      <c r="P1" s="306" t="s">
        <v>1472</v>
      </c>
      <c r="Q1" s="308" t="s">
        <v>1473</v>
      </c>
    </row>
    <row r="2" s="299" customFormat="1" ht="18" customHeight="1" spans="1:17">
      <c r="A2" s="302" t="s">
        <v>1474</v>
      </c>
      <c r="B2" s="303" t="s">
        <v>20</v>
      </c>
      <c r="C2" s="304" t="s">
        <v>928</v>
      </c>
      <c r="D2" s="304" t="s">
        <v>1475</v>
      </c>
      <c r="E2" s="303" t="s">
        <v>892</v>
      </c>
      <c r="F2" s="305">
        <v>2</v>
      </c>
      <c r="G2" s="303" t="s">
        <v>1476</v>
      </c>
      <c r="H2" s="5">
        <v>87</v>
      </c>
      <c r="I2" s="303" t="s">
        <v>1477</v>
      </c>
      <c r="J2" s="304" t="s">
        <v>1478</v>
      </c>
      <c r="K2" s="305">
        <v>18</v>
      </c>
      <c r="L2" s="305">
        <v>19</v>
      </c>
      <c r="M2" s="303" t="s">
        <v>1479</v>
      </c>
      <c r="N2" s="307">
        <f t="shared" ref="N2:N65" si="0">L2-K2+1</f>
        <v>2</v>
      </c>
      <c r="O2" s="307">
        <v>0</v>
      </c>
      <c r="P2" s="307">
        <f t="shared" ref="P2:P65" si="1">N2*5-O2</f>
        <v>10</v>
      </c>
      <c r="Q2" s="307">
        <f t="shared" ref="Q2:Q65" si="2">LEN(I2)-LEN(SUBSTITUTE(I2,",",""))+1</f>
        <v>4</v>
      </c>
    </row>
    <row r="3" s="299" customFormat="1" ht="18" customHeight="1" spans="1:17">
      <c r="A3" s="302" t="s">
        <v>1474</v>
      </c>
      <c r="B3" s="303" t="s">
        <v>20</v>
      </c>
      <c r="C3" s="304" t="s">
        <v>928</v>
      </c>
      <c r="D3" s="304" t="s">
        <v>1475</v>
      </c>
      <c r="E3" s="303" t="s">
        <v>892</v>
      </c>
      <c r="F3" s="305">
        <v>2</v>
      </c>
      <c r="G3" s="303" t="s">
        <v>1480</v>
      </c>
      <c r="H3" s="5">
        <v>66</v>
      </c>
      <c r="I3" s="303" t="s">
        <v>1481</v>
      </c>
      <c r="J3" s="304" t="s">
        <v>1478</v>
      </c>
      <c r="K3" s="305">
        <v>18</v>
      </c>
      <c r="L3" s="305">
        <v>19</v>
      </c>
      <c r="M3" s="303" t="s">
        <v>1479</v>
      </c>
      <c r="N3" s="307">
        <f t="shared" si="0"/>
        <v>2</v>
      </c>
      <c r="O3" s="307">
        <v>0</v>
      </c>
      <c r="P3" s="307">
        <f t="shared" si="1"/>
        <v>10</v>
      </c>
      <c r="Q3" s="307">
        <f t="shared" si="2"/>
        <v>4</v>
      </c>
    </row>
    <row r="4" s="299" customFormat="1" ht="18" customHeight="1" spans="1:17">
      <c r="A4" s="302" t="s">
        <v>1474</v>
      </c>
      <c r="B4" s="303" t="s">
        <v>20</v>
      </c>
      <c r="C4" s="304" t="s">
        <v>1060</v>
      </c>
      <c r="D4" s="303" t="s">
        <v>1061</v>
      </c>
      <c r="E4" s="303" t="s">
        <v>892</v>
      </c>
      <c r="F4" s="305">
        <v>1</v>
      </c>
      <c r="G4" s="303" t="s">
        <v>1482</v>
      </c>
      <c r="H4" s="5">
        <v>40</v>
      </c>
      <c r="I4" s="303" t="s">
        <v>1483</v>
      </c>
      <c r="J4" s="304" t="s">
        <v>1484</v>
      </c>
      <c r="K4" s="305">
        <v>17</v>
      </c>
      <c r="L4" s="305">
        <v>17</v>
      </c>
      <c r="M4" s="303" t="s">
        <v>1485</v>
      </c>
      <c r="N4" s="307">
        <f t="shared" si="0"/>
        <v>1</v>
      </c>
      <c r="O4" s="307">
        <v>0</v>
      </c>
      <c r="P4" s="307">
        <f t="shared" si="1"/>
        <v>5</v>
      </c>
      <c r="Q4" s="307">
        <f t="shared" si="2"/>
        <v>2</v>
      </c>
    </row>
    <row r="5" s="299" customFormat="1" ht="18" customHeight="1" spans="1:17">
      <c r="A5" s="302" t="s">
        <v>1474</v>
      </c>
      <c r="B5" s="303" t="s">
        <v>20</v>
      </c>
      <c r="C5" s="304" t="s">
        <v>984</v>
      </c>
      <c r="D5" s="303" t="s">
        <v>1486</v>
      </c>
      <c r="E5" s="303" t="s">
        <v>892</v>
      </c>
      <c r="F5" s="305">
        <v>3</v>
      </c>
      <c r="G5" s="303" t="s">
        <v>1487</v>
      </c>
      <c r="H5" s="5">
        <v>27</v>
      </c>
      <c r="I5" s="303" t="s">
        <v>1488</v>
      </c>
      <c r="J5" s="304" t="s">
        <v>1489</v>
      </c>
      <c r="K5" s="305">
        <v>18</v>
      </c>
      <c r="L5" s="305">
        <v>20</v>
      </c>
      <c r="M5" s="303" t="s">
        <v>1479</v>
      </c>
      <c r="N5" s="307">
        <f t="shared" si="0"/>
        <v>3</v>
      </c>
      <c r="O5" s="307">
        <v>0</v>
      </c>
      <c r="P5" s="307">
        <f t="shared" si="1"/>
        <v>15</v>
      </c>
      <c r="Q5" s="307">
        <f t="shared" si="2"/>
        <v>2</v>
      </c>
    </row>
    <row r="6" s="299" customFormat="1" ht="18" customHeight="1" spans="1:17">
      <c r="A6" s="302" t="s">
        <v>1474</v>
      </c>
      <c r="B6" s="303" t="s">
        <v>20</v>
      </c>
      <c r="C6" s="304" t="s">
        <v>984</v>
      </c>
      <c r="D6" s="303" t="s">
        <v>1486</v>
      </c>
      <c r="E6" s="303" t="s">
        <v>892</v>
      </c>
      <c r="F6" s="305">
        <v>3</v>
      </c>
      <c r="G6" s="303" t="s">
        <v>1490</v>
      </c>
      <c r="H6" s="5">
        <v>36</v>
      </c>
      <c r="I6" s="303" t="s">
        <v>1491</v>
      </c>
      <c r="J6" s="304" t="s">
        <v>1489</v>
      </c>
      <c r="K6" s="305">
        <v>18</v>
      </c>
      <c r="L6" s="305">
        <v>20</v>
      </c>
      <c r="M6" s="303" t="s">
        <v>1479</v>
      </c>
      <c r="N6" s="307">
        <f t="shared" si="0"/>
        <v>3</v>
      </c>
      <c r="O6" s="307">
        <v>0</v>
      </c>
      <c r="P6" s="307">
        <f t="shared" si="1"/>
        <v>15</v>
      </c>
      <c r="Q6" s="307">
        <f t="shared" si="2"/>
        <v>2</v>
      </c>
    </row>
    <row r="7" s="299" customFormat="1" ht="18" customHeight="1" spans="1:17">
      <c r="A7" s="302" t="s">
        <v>1474</v>
      </c>
      <c r="B7" s="303" t="s">
        <v>20</v>
      </c>
      <c r="C7" s="304" t="s">
        <v>984</v>
      </c>
      <c r="D7" s="303" t="s">
        <v>1486</v>
      </c>
      <c r="E7" s="303" t="s">
        <v>892</v>
      </c>
      <c r="F7" s="305">
        <v>3</v>
      </c>
      <c r="G7" s="303" t="s">
        <v>1492</v>
      </c>
      <c r="H7" s="5">
        <v>34</v>
      </c>
      <c r="I7" s="303" t="s">
        <v>1493</v>
      </c>
      <c r="J7" s="304" t="s">
        <v>1489</v>
      </c>
      <c r="K7" s="305">
        <v>18</v>
      </c>
      <c r="L7" s="305">
        <v>20</v>
      </c>
      <c r="M7" s="303" t="s">
        <v>1479</v>
      </c>
      <c r="N7" s="307">
        <f t="shared" si="0"/>
        <v>3</v>
      </c>
      <c r="O7" s="307">
        <v>0</v>
      </c>
      <c r="P7" s="307">
        <f t="shared" si="1"/>
        <v>15</v>
      </c>
      <c r="Q7" s="307">
        <f t="shared" si="2"/>
        <v>2</v>
      </c>
    </row>
    <row r="8" s="299" customFormat="1" ht="18" customHeight="1" spans="1:17">
      <c r="A8" s="302" t="s">
        <v>1474</v>
      </c>
      <c r="B8" s="303" t="s">
        <v>20</v>
      </c>
      <c r="C8" s="304" t="s">
        <v>984</v>
      </c>
      <c r="D8" s="303" t="s">
        <v>1486</v>
      </c>
      <c r="E8" s="303" t="s">
        <v>892</v>
      </c>
      <c r="F8" s="305">
        <v>3</v>
      </c>
      <c r="G8" s="303" t="s">
        <v>1494</v>
      </c>
      <c r="H8" s="5">
        <v>29</v>
      </c>
      <c r="I8" s="303" t="s">
        <v>1495</v>
      </c>
      <c r="J8" s="304" t="s">
        <v>1489</v>
      </c>
      <c r="K8" s="305">
        <v>18</v>
      </c>
      <c r="L8" s="305">
        <v>20</v>
      </c>
      <c r="M8" s="303" t="s">
        <v>1479</v>
      </c>
      <c r="N8" s="307">
        <f t="shared" si="0"/>
        <v>3</v>
      </c>
      <c r="O8" s="307">
        <v>0</v>
      </c>
      <c r="P8" s="307">
        <f t="shared" si="1"/>
        <v>15</v>
      </c>
      <c r="Q8" s="307">
        <f t="shared" si="2"/>
        <v>2</v>
      </c>
    </row>
    <row r="9" s="299" customFormat="1" ht="18" customHeight="1" spans="1:17">
      <c r="A9" s="302" t="s">
        <v>1474</v>
      </c>
      <c r="B9" s="303" t="s">
        <v>20</v>
      </c>
      <c r="C9" s="304" t="s">
        <v>998</v>
      </c>
      <c r="D9" s="303" t="s">
        <v>1496</v>
      </c>
      <c r="E9" s="303" t="s">
        <v>892</v>
      </c>
      <c r="F9" s="305">
        <v>3</v>
      </c>
      <c r="G9" s="303" t="s">
        <v>1497</v>
      </c>
      <c r="H9" s="5">
        <v>35</v>
      </c>
      <c r="I9" s="303" t="s">
        <v>1498</v>
      </c>
      <c r="J9" s="304" t="s">
        <v>1489</v>
      </c>
      <c r="K9" s="305">
        <v>18</v>
      </c>
      <c r="L9" s="305">
        <v>20</v>
      </c>
      <c r="M9" s="303" t="s">
        <v>1499</v>
      </c>
      <c r="N9" s="307">
        <f t="shared" si="0"/>
        <v>3</v>
      </c>
      <c r="O9" s="307">
        <v>0</v>
      </c>
      <c r="P9" s="307">
        <f t="shared" si="1"/>
        <v>15</v>
      </c>
      <c r="Q9" s="307">
        <f t="shared" si="2"/>
        <v>2</v>
      </c>
    </row>
    <row r="10" s="299" customFormat="1" ht="18" customHeight="1" spans="1:17">
      <c r="A10" s="302" t="s">
        <v>1474</v>
      </c>
      <c r="B10" s="303" t="s">
        <v>20</v>
      </c>
      <c r="C10" s="304" t="s">
        <v>998</v>
      </c>
      <c r="D10" s="303" t="s">
        <v>1496</v>
      </c>
      <c r="E10" s="303" t="s">
        <v>892</v>
      </c>
      <c r="F10" s="305">
        <v>3</v>
      </c>
      <c r="G10" s="303" t="s">
        <v>1500</v>
      </c>
      <c r="H10" s="5">
        <v>34</v>
      </c>
      <c r="I10" s="303" t="s">
        <v>1501</v>
      </c>
      <c r="J10" s="304" t="s">
        <v>1489</v>
      </c>
      <c r="K10" s="305">
        <v>18</v>
      </c>
      <c r="L10" s="305">
        <v>20</v>
      </c>
      <c r="M10" s="303" t="s">
        <v>1499</v>
      </c>
      <c r="N10" s="307">
        <f t="shared" si="0"/>
        <v>3</v>
      </c>
      <c r="O10" s="307">
        <v>0</v>
      </c>
      <c r="P10" s="307">
        <f t="shared" si="1"/>
        <v>15</v>
      </c>
      <c r="Q10" s="307">
        <f t="shared" si="2"/>
        <v>2</v>
      </c>
    </row>
    <row r="11" s="299" customFormat="1" ht="18" customHeight="1" spans="1:17">
      <c r="A11" s="302" t="s">
        <v>1474</v>
      </c>
      <c r="B11" s="303" t="s">
        <v>20</v>
      </c>
      <c r="C11" s="304" t="s">
        <v>887</v>
      </c>
      <c r="D11" s="303" t="s">
        <v>1502</v>
      </c>
      <c r="E11" s="303" t="s">
        <v>892</v>
      </c>
      <c r="F11" s="305">
        <v>3</v>
      </c>
      <c r="G11" s="303" t="s">
        <v>1503</v>
      </c>
      <c r="H11" s="5">
        <v>37</v>
      </c>
      <c r="I11" s="303" t="s">
        <v>1504</v>
      </c>
      <c r="J11" s="304" t="s">
        <v>1489</v>
      </c>
      <c r="K11" s="305">
        <v>18</v>
      </c>
      <c r="L11" s="305">
        <v>20</v>
      </c>
      <c r="M11" s="303" t="s">
        <v>1479</v>
      </c>
      <c r="N11" s="307">
        <f t="shared" si="0"/>
        <v>3</v>
      </c>
      <c r="O11" s="307">
        <v>0</v>
      </c>
      <c r="P11" s="307">
        <f t="shared" si="1"/>
        <v>15</v>
      </c>
      <c r="Q11" s="307">
        <f t="shared" si="2"/>
        <v>2</v>
      </c>
    </row>
    <row r="12" s="299" customFormat="1" ht="18" customHeight="1" spans="1:17">
      <c r="A12" s="302" t="s">
        <v>1474</v>
      </c>
      <c r="B12" s="303" t="s">
        <v>20</v>
      </c>
      <c r="C12" s="304" t="s">
        <v>887</v>
      </c>
      <c r="D12" s="303" t="s">
        <v>1502</v>
      </c>
      <c r="E12" s="303" t="s">
        <v>892</v>
      </c>
      <c r="F12" s="305">
        <v>3</v>
      </c>
      <c r="G12" s="303" t="s">
        <v>1505</v>
      </c>
      <c r="H12" s="5">
        <v>37</v>
      </c>
      <c r="I12" s="303" t="s">
        <v>1506</v>
      </c>
      <c r="J12" s="304" t="s">
        <v>1489</v>
      </c>
      <c r="K12" s="305">
        <v>18</v>
      </c>
      <c r="L12" s="305">
        <v>20</v>
      </c>
      <c r="M12" s="303" t="s">
        <v>1479</v>
      </c>
      <c r="N12" s="307">
        <f t="shared" si="0"/>
        <v>3</v>
      </c>
      <c r="O12" s="307">
        <v>0</v>
      </c>
      <c r="P12" s="307">
        <f t="shared" si="1"/>
        <v>15</v>
      </c>
      <c r="Q12" s="307">
        <f t="shared" si="2"/>
        <v>2</v>
      </c>
    </row>
    <row r="13" s="299" customFormat="1" ht="18" customHeight="1" spans="1:17">
      <c r="A13" s="302" t="s">
        <v>1474</v>
      </c>
      <c r="B13" s="303" t="s">
        <v>20</v>
      </c>
      <c r="C13" s="304" t="s">
        <v>887</v>
      </c>
      <c r="D13" s="303" t="s">
        <v>1502</v>
      </c>
      <c r="E13" s="303" t="s">
        <v>892</v>
      </c>
      <c r="F13" s="305">
        <v>3</v>
      </c>
      <c r="G13" s="303" t="s">
        <v>1507</v>
      </c>
      <c r="H13" s="5">
        <v>36</v>
      </c>
      <c r="I13" s="303" t="s">
        <v>1508</v>
      </c>
      <c r="J13" s="304" t="s">
        <v>1489</v>
      </c>
      <c r="K13" s="305">
        <v>18</v>
      </c>
      <c r="L13" s="305">
        <v>20</v>
      </c>
      <c r="M13" s="303" t="s">
        <v>1479</v>
      </c>
      <c r="N13" s="307">
        <f t="shared" si="0"/>
        <v>3</v>
      </c>
      <c r="O13" s="307">
        <v>0</v>
      </c>
      <c r="P13" s="307">
        <f t="shared" si="1"/>
        <v>15</v>
      </c>
      <c r="Q13" s="307">
        <f t="shared" si="2"/>
        <v>2</v>
      </c>
    </row>
    <row r="14" s="299" customFormat="1" ht="18" customHeight="1" spans="1:17">
      <c r="A14" s="302" t="s">
        <v>1474</v>
      </c>
      <c r="B14" s="303" t="s">
        <v>20</v>
      </c>
      <c r="C14" s="304" t="s">
        <v>887</v>
      </c>
      <c r="D14" s="303" t="s">
        <v>1502</v>
      </c>
      <c r="E14" s="303" t="s">
        <v>892</v>
      </c>
      <c r="F14" s="305">
        <v>3</v>
      </c>
      <c r="G14" s="303" t="s">
        <v>1509</v>
      </c>
      <c r="H14" s="5">
        <v>38</v>
      </c>
      <c r="I14" s="303" t="s">
        <v>1510</v>
      </c>
      <c r="J14" s="304" t="s">
        <v>1489</v>
      </c>
      <c r="K14" s="305">
        <v>18</v>
      </c>
      <c r="L14" s="305">
        <v>20</v>
      </c>
      <c r="M14" s="303" t="s">
        <v>1479</v>
      </c>
      <c r="N14" s="307">
        <f t="shared" si="0"/>
        <v>3</v>
      </c>
      <c r="O14" s="307">
        <v>0</v>
      </c>
      <c r="P14" s="307">
        <f t="shared" si="1"/>
        <v>15</v>
      </c>
      <c r="Q14" s="307">
        <f t="shared" si="2"/>
        <v>2</v>
      </c>
    </row>
    <row r="15" s="299" customFormat="1" ht="18" customHeight="1" spans="1:17">
      <c r="A15" s="302" t="s">
        <v>1474</v>
      </c>
      <c r="B15" s="303" t="s">
        <v>20</v>
      </c>
      <c r="C15" s="304" t="s">
        <v>887</v>
      </c>
      <c r="D15" s="303" t="s">
        <v>1502</v>
      </c>
      <c r="E15" s="303" t="s">
        <v>892</v>
      </c>
      <c r="F15" s="305">
        <v>3</v>
      </c>
      <c r="G15" s="303" t="s">
        <v>1511</v>
      </c>
      <c r="H15" s="5">
        <v>37</v>
      </c>
      <c r="I15" s="303" t="s">
        <v>1512</v>
      </c>
      <c r="J15" s="304" t="s">
        <v>1489</v>
      </c>
      <c r="K15" s="305">
        <v>18</v>
      </c>
      <c r="L15" s="305">
        <v>20</v>
      </c>
      <c r="M15" s="303" t="s">
        <v>1479</v>
      </c>
      <c r="N15" s="307">
        <f t="shared" si="0"/>
        <v>3</v>
      </c>
      <c r="O15" s="307">
        <v>0</v>
      </c>
      <c r="P15" s="307">
        <f t="shared" si="1"/>
        <v>15</v>
      </c>
      <c r="Q15" s="307">
        <f t="shared" si="2"/>
        <v>2</v>
      </c>
    </row>
    <row r="16" s="299" customFormat="1" ht="18" customHeight="1" spans="1:17">
      <c r="A16" s="302" t="s">
        <v>1474</v>
      </c>
      <c r="B16" s="303" t="s">
        <v>20</v>
      </c>
      <c r="C16" s="304" t="s">
        <v>887</v>
      </c>
      <c r="D16" s="303" t="s">
        <v>1502</v>
      </c>
      <c r="E16" s="303" t="s">
        <v>892</v>
      </c>
      <c r="F16" s="305">
        <v>3</v>
      </c>
      <c r="G16" s="303" t="s">
        <v>1513</v>
      </c>
      <c r="H16" s="5">
        <v>40</v>
      </c>
      <c r="I16" s="303" t="s">
        <v>1514</v>
      </c>
      <c r="J16" s="304" t="s">
        <v>1489</v>
      </c>
      <c r="K16" s="305">
        <v>18</v>
      </c>
      <c r="L16" s="305">
        <v>20</v>
      </c>
      <c r="M16" s="303" t="s">
        <v>1479</v>
      </c>
      <c r="N16" s="307">
        <f t="shared" si="0"/>
        <v>3</v>
      </c>
      <c r="O16" s="307">
        <v>0</v>
      </c>
      <c r="P16" s="307">
        <f t="shared" si="1"/>
        <v>15</v>
      </c>
      <c r="Q16" s="307">
        <f t="shared" si="2"/>
        <v>2</v>
      </c>
    </row>
    <row r="17" s="299" customFormat="1" ht="18" customHeight="1" spans="1:17">
      <c r="A17" s="302" t="s">
        <v>1474</v>
      </c>
      <c r="B17" s="303" t="s">
        <v>20</v>
      </c>
      <c r="C17" s="304" t="s">
        <v>908</v>
      </c>
      <c r="D17" s="303" t="s">
        <v>1515</v>
      </c>
      <c r="E17" s="303" t="s">
        <v>892</v>
      </c>
      <c r="F17" s="305">
        <v>2</v>
      </c>
      <c r="G17" s="303" t="s">
        <v>1516</v>
      </c>
      <c r="H17" s="5">
        <v>37</v>
      </c>
      <c r="I17" s="303" t="s">
        <v>1517</v>
      </c>
      <c r="J17" s="304" t="s">
        <v>1518</v>
      </c>
      <c r="K17" s="305">
        <v>19</v>
      </c>
      <c r="L17" s="305">
        <v>20</v>
      </c>
      <c r="M17" s="303" t="s">
        <v>1479</v>
      </c>
      <c r="N17" s="307">
        <f t="shared" si="0"/>
        <v>2</v>
      </c>
      <c r="O17" s="307">
        <v>0</v>
      </c>
      <c r="P17" s="307">
        <f t="shared" si="1"/>
        <v>10</v>
      </c>
      <c r="Q17" s="307">
        <f t="shared" si="2"/>
        <v>2</v>
      </c>
    </row>
    <row r="18" s="299" customFormat="1" ht="18" customHeight="1" spans="1:17">
      <c r="A18" s="302" t="s">
        <v>1474</v>
      </c>
      <c r="B18" s="303" t="s">
        <v>20</v>
      </c>
      <c r="C18" s="304" t="s">
        <v>908</v>
      </c>
      <c r="D18" s="303" t="s">
        <v>1515</v>
      </c>
      <c r="E18" s="303" t="s">
        <v>892</v>
      </c>
      <c r="F18" s="305">
        <v>2</v>
      </c>
      <c r="G18" s="303" t="s">
        <v>1519</v>
      </c>
      <c r="H18" s="5">
        <v>37</v>
      </c>
      <c r="I18" s="303" t="s">
        <v>1520</v>
      </c>
      <c r="J18" s="304" t="s">
        <v>1518</v>
      </c>
      <c r="K18" s="305">
        <v>19</v>
      </c>
      <c r="L18" s="305">
        <v>20</v>
      </c>
      <c r="M18" s="303" t="s">
        <v>1479</v>
      </c>
      <c r="N18" s="307">
        <f t="shared" si="0"/>
        <v>2</v>
      </c>
      <c r="O18" s="307">
        <v>0</v>
      </c>
      <c r="P18" s="307">
        <f t="shared" si="1"/>
        <v>10</v>
      </c>
      <c r="Q18" s="307">
        <f t="shared" si="2"/>
        <v>2</v>
      </c>
    </row>
    <row r="19" s="299" customFormat="1" ht="18" customHeight="1" spans="1:17">
      <c r="A19" s="302" t="s">
        <v>1474</v>
      </c>
      <c r="B19" s="303" t="s">
        <v>20</v>
      </c>
      <c r="C19" s="304" t="s">
        <v>908</v>
      </c>
      <c r="D19" s="303" t="s">
        <v>1515</v>
      </c>
      <c r="E19" s="303" t="s">
        <v>892</v>
      </c>
      <c r="F19" s="305">
        <v>2</v>
      </c>
      <c r="G19" s="303" t="s">
        <v>1521</v>
      </c>
      <c r="H19" s="5">
        <v>36</v>
      </c>
      <c r="I19" s="303" t="s">
        <v>1522</v>
      </c>
      <c r="J19" s="304" t="s">
        <v>1518</v>
      </c>
      <c r="K19" s="305">
        <v>19</v>
      </c>
      <c r="L19" s="305">
        <v>20</v>
      </c>
      <c r="M19" s="303" t="s">
        <v>1479</v>
      </c>
      <c r="N19" s="307">
        <f t="shared" si="0"/>
        <v>2</v>
      </c>
      <c r="O19" s="307">
        <v>0</v>
      </c>
      <c r="P19" s="307">
        <f t="shared" si="1"/>
        <v>10</v>
      </c>
      <c r="Q19" s="307">
        <f t="shared" si="2"/>
        <v>2</v>
      </c>
    </row>
    <row r="20" s="299" customFormat="1" ht="18" customHeight="1" spans="1:17">
      <c r="A20" s="302" t="s">
        <v>1474</v>
      </c>
      <c r="B20" s="303" t="s">
        <v>20</v>
      </c>
      <c r="C20" s="304" t="s">
        <v>908</v>
      </c>
      <c r="D20" s="303" t="s">
        <v>1515</v>
      </c>
      <c r="E20" s="303" t="s">
        <v>892</v>
      </c>
      <c r="F20" s="305">
        <v>2</v>
      </c>
      <c r="G20" s="303" t="s">
        <v>1523</v>
      </c>
      <c r="H20" s="5">
        <v>35</v>
      </c>
      <c r="I20" s="303" t="s">
        <v>1524</v>
      </c>
      <c r="J20" s="304" t="s">
        <v>1525</v>
      </c>
      <c r="K20" s="305">
        <v>14</v>
      </c>
      <c r="L20" s="305">
        <v>15</v>
      </c>
      <c r="M20" s="303" t="s">
        <v>1479</v>
      </c>
      <c r="N20" s="307">
        <f t="shared" si="0"/>
        <v>2</v>
      </c>
      <c r="O20" s="307">
        <v>0</v>
      </c>
      <c r="P20" s="307">
        <f t="shared" si="1"/>
        <v>10</v>
      </c>
      <c r="Q20" s="307">
        <f t="shared" si="2"/>
        <v>2</v>
      </c>
    </row>
    <row r="21" s="299" customFormat="1" ht="18" customHeight="1" spans="1:17">
      <c r="A21" s="302" t="s">
        <v>1474</v>
      </c>
      <c r="B21" s="303" t="s">
        <v>20</v>
      </c>
      <c r="C21" s="304" t="s">
        <v>1004</v>
      </c>
      <c r="D21" s="303" t="s">
        <v>1515</v>
      </c>
      <c r="E21" s="303" t="s">
        <v>892</v>
      </c>
      <c r="F21" s="305">
        <v>2</v>
      </c>
      <c r="G21" s="303" t="s">
        <v>1526</v>
      </c>
      <c r="H21" s="5">
        <v>35</v>
      </c>
      <c r="I21" s="303" t="s">
        <v>1527</v>
      </c>
      <c r="J21" s="304" t="s">
        <v>1528</v>
      </c>
      <c r="K21" s="305">
        <v>16</v>
      </c>
      <c r="L21" s="305">
        <v>17</v>
      </c>
      <c r="M21" s="303" t="s">
        <v>1479</v>
      </c>
      <c r="N21" s="307">
        <f t="shared" si="0"/>
        <v>2</v>
      </c>
      <c r="O21" s="307">
        <v>0</v>
      </c>
      <c r="P21" s="307">
        <f t="shared" si="1"/>
        <v>10</v>
      </c>
      <c r="Q21" s="307">
        <f t="shared" si="2"/>
        <v>2</v>
      </c>
    </row>
    <row r="22" s="299" customFormat="1" ht="18" customHeight="1" spans="1:17">
      <c r="A22" s="302" t="s">
        <v>1474</v>
      </c>
      <c r="B22" s="303" t="s">
        <v>20</v>
      </c>
      <c r="C22" s="304" t="s">
        <v>908</v>
      </c>
      <c r="D22" s="303" t="s">
        <v>1515</v>
      </c>
      <c r="E22" s="303" t="s">
        <v>892</v>
      </c>
      <c r="F22" s="305">
        <v>2</v>
      </c>
      <c r="G22" s="303" t="s">
        <v>1529</v>
      </c>
      <c r="H22" s="5">
        <v>33</v>
      </c>
      <c r="I22" s="303" t="s">
        <v>1530</v>
      </c>
      <c r="J22" s="304" t="s">
        <v>1525</v>
      </c>
      <c r="K22" s="305">
        <v>14</v>
      </c>
      <c r="L22" s="305">
        <v>15</v>
      </c>
      <c r="M22" s="303" t="s">
        <v>1479</v>
      </c>
      <c r="N22" s="307">
        <f t="shared" si="0"/>
        <v>2</v>
      </c>
      <c r="O22" s="307">
        <v>0</v>
      </c>
      <c r="P22" s="307">
        <f t="shared" si="1"/>
        <v>10</v>
      </c>
      <c r="Q22" s="307">
        <f t="shared" si="2"/>
        <v>2</v>
      </c>
    </row>
    <row r="23" s="299" customFormat="1" ht="18" customHeight="1" spans="1:17">
      <c r="A23" s="302" t="s">
        <v>1474</v>
      </c>
      <c r="B23" s="303" t="s">
        <v>20</v>
      </c>
      <c r="C23" s="304" t="s">
        <v>908</v>
      </c>
      <c r="D23" s="303" t="s">
        <v>1515</v>
      </c>
      <c r="E23" s="303" t="s">
        <v>892</v>
      </c>
      <c r="F23" s="305">
        <v>2</v>
      </c>
      <c r="G23" s="303" t="s">
        <v>1531</v>
      </c>
      <c r="H23" s="5">
        <v>30</v>
      </c>
      <c r="I23" s="303" t="s">
        <v>1532</v>
      </c>
      <c r="J23" s="304" t="s">
        <v>1525</v>
      </c>
      <c r="K23" s="305">
        <v>14</v>
      </c>
      <c r="L23" s="305">
        <v>15</v>
      </c>
      <c r="M23" s="303" t="s">
        <v>1479</v>
      </c>
      <c r="N23" s="307">
        <f t="shared" si="0"/>
        <v>2</v>
      </c>
      <c r="O23" s="307">
        <v>0</v>
      </c>
      <c r="P23" s="307">
        <f t="shared" si="1"/>
        <v>10</v>
      </c>
      <c r="Q23" s="307">
        <f t="shared" si="2"/>
        <v>2</v>
      </c>
    </row>
    <row r="24" s="299" customFormat="1" ht="18" customHeight="1" spans="1:17">
      <c r="A24" s="302" t="s">
        <v>1474</v>
      </c>
      <c r="B24" s="303" t="s">
        <v>20</v>
      </c>
      <c r="C24" s="304" t="s">
        <v>908</v>
      </c>
      <c r="D24" s="303" t="s">
        <v>1515</v>
      </c>
      <c r="E24" s="303" t="s">
        <v>892</v>
      </c>
      <c r="F24" s="305">
        <v>2</v>
      </c>
      <c r="G24" s="303" t="s">
        <v>1533</v>
      </c>
      <c r="H24" s="5">
        <v>34</v>
      </c>
      <c r="I24" s="303" t="s">
        <v>1534</v>
      </c>
      <c r="J24" s="304" t="s">
        <v>1525</v>
      </c>
      <c r="K24" s="305">
        <v>14</v>
      </c>
      <c r="L24" s="305">
        <v>15</v>
      </c>
      <c r="M24" s="303" t="s">
        <v>1479</v>
      </c>
      <c r="N24" s="307">
        <f t="shared" si="0"/>
        <v>2</v>
      </c>
      <c r="O24" s="307">
        <v>0</v>
      </c>
      <c r="P24" s="307">
        <f t="shared" si="1"/>
        <v>10</v>
      </c>
      <c r="Q24" s="307">
        <f t="shared" si="2"/>
        <v>2</v>
      </c>
    </row>
    <row r="25" s="299" customFormat="1" ht="18" customHeight="1" spans="1:17">
      <c r="A25" s="302" t="s">
        <v>1474</v>
      </c>
      <c r="B25" s="303" t="s">
        <v>20</v>
      </c>
      <c r="C25" s="304" t="s">
        <v>908</v>
      </c>
      <c r="D25" s="303" t="s">
        <v>1515</v>
      </c>
      <c r="E25" s="303" t="s">
        <v>892</v>
      </c>
      <c r="F25" s="305">
        <v>2</v>
      </c>
      <c r="G25" s="303" t="s">
        <v>1535</v>
      </c>
      <c r="H25" s="5">
        <v>41</v>
      </c>
      <c r="I25" s="303" t="s">
        <v>1536</v>
      </c>
      <c r="J25" s="304" t="s">
        <v>1478</v>
      </c>
      <c r="K25" s="305">
        <v>18</v>
      </c>
      <c r="L25" s="305">
        <v>19</v>
      </c>
      <c r="M25" s="303" t="s">
        <v>1479</v>
      </c>
      <c r="N25" s="307">
        <f t="shared" si="0"/>
        <v>2</v>
      </c>
      <c r="O25" s="307">
        <v>0</v>
      </c>
      <c r="P25" s="307">
        <f t="shared" si="1"/>
        <v>10</v>
      </c>
      <c r="Q25" s="307">
        <f t="shared" si="2"/>
        <v>2</v>
      </c>
    </row>
    <row r="26" s="299" customFormat="1" ht="18" customHeight="1" spans="1:17">
      <c r="A26" s="302" t="s">
        <v>1474</v>
      </c>
      <c r="B26" s="303" t="s">
        <v>20</v>
      </c>
      <c r="C26" s="304" t="s">
        <v>1004</v>
      </c>
      <c r="D26" s="303" t="s">
        <v>1515</v>
      </c>
      <c r="E26" s="303" t="s">
        <v>892</v>
      </c>
      <c r="F26" s="305">
        <v>2</v>
      </c>
      <c r="G26" s="303" t="s">
        <v>1537</v>
      </c>
      <c r="H26" s="5">
        <v>37</v>
      </c>
      <c r="I26" s="303" t="s">
        <v>709</v>
      </c>
      <c r="J26" s="304" t="s">
        <v>1528</v>
      </c>
      <c r="K26" s="305">
        <v>16</v>
      </c>
      <c r="L26" s="305">
        <v>17</v>
      </c>
      <c r="M26" s="303" t="s">
        <v>1479</v>
      </c>
      <c r="N26" s="307">
        <f t="shared" si="0"/>
        <v>2</v>
      </c>
      <c r="O26" s="307">
        <v>0</v>
      </c>
      <c r="P26" s="307">
        <f t="shared" si="1"/>
        <v>10</v>
      </c>
      <c r="Q26" s="307">
        <f t="shared" si="2"/>
        <v>1</v>
      </c>
    </row>
    <row r="27" s="299" customFormat="1" ht="18" customHeight="1" spans="1:17">
      <c r="A27" s="302" t="s">
        <v>1474</v>
      </c>
      <c r="B27" s="303" t="s">
        <v>20</v>
      </c>
      <c r="C27" s="304" t="s">
        <v>948</v>
      </c>
      <c r="D27" s="303" t="s">
        <v>1538</v>
      </c>
      <c r="E27" s="303" t="s">
        <v>892</v>
      </c>
      <c r="F27" s="305">
        <v>1</v>
      </c>
      <c r="G27" s="303" t="s">
        <v>1539</v>
      </c>
      <c r="H27" s="5">
        <v>33</v>
      </c>
      <c r="I27" s="303" t="s">
        <v>1540</v>
      </c>
      <c r="J27" s="304" t="s">
        <v>1541</v>
      </c>
      <c r="K27" s="305">
        <v>20</v>
      </c>
      <c r="L27" s="305">
        <v>20</v>
      </c>
      <c r="M27" s="303" t="s">
        <v>1479</v>
      </c>
      <c r="N27" s="307">
        <f t="shared" si="0"/>
        <v>1</v>
      </c>
      <c r="O27" s="307">
        <v>0</v>
      </c>
      <c r="P27" s="307">
        <f t="shared" si="1"/>
        <v>5</v>
      </c>
      <c r="Q27" s="307">
        <f t="shared" si="2"/>
        <v>2</v>
      </c>
    </row>
    <row r="28" s="299" customFormat="1" ht="18" customHeight="1" spans="1:17">
      <c r="A28" s="302" t="s">
        <v>1474</v>
      </c>
      <c r="B28" s="303" t="s">
        <v>20</v>
      </c>
      <c r="C28" s="304" t="s">
        <v>948</v>
      </c>
      <c r="D28" s="303" t="s">
        <v>1538</v>
      </c>
      <c r="E28" s="303" t="s">
        <v>892</v>
      </c>
      <c r="F28" s="305">
        <v>1</v>
      </c>
      <c r="G28" s="303" t="s">
        <v>1542</v>
      </c>
      <c r="H28" s="5">
        <v>41</v>
      </c>
      <c r="I28" s="303" t="s">
        <v>1543</v>
      </c>
      <c r="J28" s="304" t="s">
        <v>1544</v>
      </c>
      <c r="K28" s="305">
        <v>15</v>
      </c>
      <c r="L28" s="305">
        <v>15</v>
      </c>
      <c r="M28" s="303" t="s">
        <v>1479</v>
      </c>
      <c r="N28" s="307">
        <f t="shared" si="0"/>
        <v>1</v>
      </c>
      <c r="O28" s="307">
        <v>0</v>
      </c>
      <c r="P28" s="307">
        <f t="shared" si="1"/>
        <v>5</v>
      </c>
      <c r="Q28" s="307">
        <f t="shared" si="2"/>
        <v>2</v>
      </c>
    </row>
    <row r="29" s="299" customFormat="1" ht="18" customHeight="1" spans="1:17">
      <c r="A29" s="302" t="s">
        <v>1474</v>
      </c>
      <c r="B29" s="303" t="s">
        <v>20</v>
      </c>
      <c r="C29" s="304" t="s">
        <v>948</v>
      </c>
      <c r="D29" s="303" t="s">
        <v>1538</v>
      </c>
      <c r="E29" s="303" t="s">
        <v>892</v>
      </c>
      <c r="F29" s="305">
        <v>1</v>
      </c>
      <c r="G29" s="303" t="s">
        <v>1545</v>
      </c>
      <c r="H29" s="5">
        <v>41</v>
      </c>
      <c r="I29" s="303" t="s">
        <v>1546</v>
      </c>
      <c r="J29" s="304" t="s">
        <v>1544</v>
      </c>
      <c r="K29" s="305">
        <v>15</v>
      </c>
      <c r="L29" s="305">
        <v>15</v>
      </c>
      <c r="M29" s="303" t="s">
        <v>1479</v>
      </c>
      <c r="N29" s="307">
        <f t="shared" si="0"/>
        <v>1</v>
      </c>
      <c r="O29" s="307">
        <v>0</v>
      </c>
      <c r="P29" s="307">
        <f t="shared" si="1"/>
        <v>5</v>
      </c>
      <c r="Q29" s="307">
        <f t="shared" si="2"/>
        <v>2</v>
      </c>
    </row>
    <row r="30" s="299" customFormat="1" ht="18" customHeight="1" spans="1:17">
      <c r="A30" s="302" t="s">
        <v>1474</v>
      </c>
      <c r="B30" s="303" t="s">
        <v>20</v>
      </c>
      <c r="C30" s="304" t="s">
        <v>948</v>
      </c>
      <c r="D30" s="303" t="s">
        <v>1538</v>
      </c>
      <c r="E30" s="303" t="s">
        <v>892</v>
      </c>
      <c r="F30" s="305">
        <v>1</v>
      </c>
      <c r="G30" s="303" t="s">
        <v>1547</v>
      </c>
      <c r="H30" s="5">
        <v>41</v>
      </c>
      <c r="I30" s="303" t="s">
        <v>1548</v>
      </c>
      <c r="J30" s="304" t="s">
        <v>1544</v>
      </c>
      <c r="K30" s="305">
        <v>15</v>
      </c>
      <c r="L30" s="305">
        <v>15</v>
      </c>
      <c r="M30" s="303" t="s">
        <v>1479</v>
      </c>
      <c r="N30" s="307">
        <f t="shared" si="0"/>
        <v>1</v>
      </c>
      <c r="O30" s="307">
        <v>0</v>
      </c>
      <c r="P30" s="307">
        <f t="shared" si="1"/>
        <v>5</v>
      </c>
      <c r="Q30" s="307">
        <f t="shared" si="2"/>
        <v>2</v>
      </c>
    </row>
    <row r="31" s="299" customFormat="1" ht="18" customHeight="1" spans="1:17">
      <c r="A31" s="302" t="s">
        <v>1474</v>
      </c>
      <c r="B31" s="303" t="s">
        <v>20</v>
      </c>
      <c r="C31" s="304" t="s">
        <v>948</v>
      </c>
      <c r="D31" s="303" t="s">
        <v>1538</v>
      </c>
      <c r="E31" s="303" t="s">
        <v>892</v>
      </c>
      <c r="F31" s="305">
        <v>1</v>
      </c>
      <c r="G31" s="303" t="s">
        <v>1549</v>
      </c>
      <c r="H31" s="5">
        <v>41</v>
      </c>
      <c r="I31" s="303" t="s">
        <v>1550</v>
      </c>
      <c r="J31" s="304" t="s">
        <v>1541</v>
      </c>
      <c r="K31" s="305">
        <v>20</v>
      </c>
      <c r="L31" s="305">
        <v>20</v>
      </c>
      <c r="M31" s="303" t="s">
        <v>1479</v>
      </c>
      <c r="N31" s="307">
        <f t="shared" si="0"/>
        <v>1</v>
      </c>
      <c r="O31" s="307">
        <v>0</v>
      </c>
      <c r="P31" s="307">
        <f t="shared" si="1"/>
        <v>5</v>
      </c>
      <c r="Q31" s="307">
        <f t="shared" si="2"/>
        <v>2</v>
      </c>
    </row>
    <row r="32" s="299" customFormat="1" ht="18" customHeight="1" spans="1:17">
      <c r="A32" s="302" t="s">
        <v>1474</v>
      </c>
      <c r="B32" s="303" t="s">
        <v>20</v>
      </c>
      <c r="C32" s="304" t="s">
        <v>948</v>
      </c>
      <c r="D32" s="303" t="s">
        <v>1538</v>
      </c>
      <c r="E32" s="303" t="s">
        <v>892</v>
      </c>
      <c r="F32" s="305">
        <v>1</v>
      </c>
      <c r="G32" s="303" t="s">
        <v>1551</v>
      </c>
      <c r="H32" s="5">
        <v>39</v>
      </c>
      <c r="I32" s="303" t="s">
        <v>1552</v>
      </c>
      <c r="J32" s="304" t="s">
        <v>1541</v>
      </c>
      <c r="K32" s="305">
        <v>20</v>
      </c>
      <c r="L32" s="305">
        <v>20</v>
      </c>
      <c r="M32" s="303" t="s">
        <v>1479</v>
      </c>
      <c r="N32" s="307">
        <f t="shared" si="0"/>
        <v>1</v>
      </c>
      <c r="O32" s="307">
        <v>0</v>
      </c>
      <c r="P32" s="307">
        <f t="shared" si="1"/>
        <v>5</v>
      </c>
      <c r="Q32" s="307">
        <f t="shared" si="2"/>
        <v>2</v>
      </c>
    </row>
    <row r="33" s="299" customFormat="1" ht="18" customHeight="1" spans="1:17">
      <c r="A33" s="302" t="s">
        <v>1474</v>
      </c>
      <c r="B33" s="303" t="s">
        <v>20</v>
      </c>
      <c r="C33" s="304" t="s">
        <v>948</v>
      </c>
      <c r="D33" s="303" t="s">
        <v>1538</v>
      </c>
      <c r="E33" s="303" t="s">
        <v>892</v>
      </c>
      <c r="F33" s="305">
        <v>1</v>
      </c>
      <c r="G33" s="303" t="s">
        <v>1553</v>
      </c>
      <c r="H33" s="5">
        <v>33</v>
      </c>
      <c r="I33" s="303" t="s">
        <v>1554</v>
      </c>
      <c r="J33" s="304" t="s">
        <v>1541</v>
      </c>
      <c r="K33" s="305">
        <v>20</v>
      </c>
      <c r="L33" s="305">
        <v>20</v>
      </c>
      <c r="M33" s="303" t="s">
        <v>1479</v>
      </c>
      <c r="N33" s="307">
        <f t="shared" si="0"/>
        <v>1</v>
      </c>
      <c r="O33" s="307">
        <v>0</v>
      </c>
      <c r="P33" s="307">
        <f t="shared" si="1"/>
        <v>5</v>
      </c>
      <c r="Q33" s="307">
        <f t="shared" si="2"/>
        <v>2</v>
      </c>
    </row>
    <row r="34" s="299" customFormat="1" ht="18" customHeight="1" spans="1:17">
      <c r="A34" s="302" t="s">
        <v>1474</v>
      </c>
      <c r="B34" s="303" t="s">
        <v>20</v>
      </c>
      <c r="C34" s="304" t="s">
        <v>948</v>
      </c>
      <c r="D34" s="303" t="s">
        <v>1538</v>
      </c>
      <c r="E34" s="303" t="s">
        <v>892</v>
      </c>
      <c r="F34" s="305">
        <v>1</v>
      </c>
      <c r="G34" s="303" t="s">
        <v>1555</v>
      </c>
      <c r="H34" s="5">
        <v>34</v>
      </c>
      <c r="I34" s="303" t="s">
        <v>1556</v>
      </c>
      <c r="J34" s="304" t="s">
        <v>1557</v>
      </c>
      <c r="K34" s="305">
        <v>19</v>
      </c>
      <c r="L34" s="305">
        <v>19</v>
      </c>
      <c r="M34" s="303" t="s">
        <v>1479</v>
      </c>
      <c r="N34" s="307">
        <f t="shared" si="0"/>
        <v>1</v>
      </c>
      <c r="O34" s="307">
        <v>0</v>
      </c>
      <c r="P34" s="307">
        <f t="shared" si="1"/>
        <v>5</v>
      </c>
      <c r="Q34" s="307">
        <f t="shared" si="2"/>
        <v>2</v>
      </c>
    </row>
    <row r="35" s="299" customFormat="1" ht="18" customHeight="1" spans="1:17">
      <c r="A35" s="302" t="s">
        <v>1474</v>
      </c>
      <c r="B35" s="303" t="s">
        <v>20</v>
      </c>
      <c r="C35" s="304" t="s">
        <v>948</v>
      </c>
      <c r="D35" s="303" t="s">
        <v>1538</v>
      </c>
      <c r="E35" s="303" t="s">
        <v>892</v>
      </c>
      <c r="F35" s="305">
        <v>1</v>
      </c>
      <c r="G35" s="303" t="s">
        <v>1558</v>
      </c>
      <c r="H35" s="5">
        <v>34</v>
      </c>
      <c r="I35" s="303" t="s">
        <v>1559</v>
      </c>
      <c r="J35" s="304" t="s">
        <v>1541</v>
      </c>
      <c r="K35" s="305">
        <v>20</v>
      </c>
      <c r="L35" s="305">
        <v>20</v>
      </c>
      <c r="M35" s="303" t="s">
        <v>1479</v>
      </c>
      <c r="N35" s="307">
        <f t="shared" si="0"/>
        <v>1</v>
      </c>
      <c r="O35" s="307">
        <v>0</v>
      </c>
      <c r="P35" s="307">
        <f t="shared" si="1"/>
        <v>5</v>
      </c>
      <c r="Q35" s="307">
        <f t="shared" si="2"/>
        <v>2</v>
      </c>
    </row>
    <row r="36" s="299" customFormat="1" ht="18" customHeight="1" spans="1:17">
      <c r="A36" s="302" t="s">
        <v>1474</v>
      </c>
      <c r="B36" s="303" t="s">
        <v>20</v>
      </c>
      <c r="C36" s="304" t="s">
        <v>948</v>
      </c>
      <c r="D36" s="303" t="s">
        <v>1538</v>
      </c>
      <c r="E36" s="303" t="s">
        <v>892</v>
      </c>
      <c r="F36" s="305">
        <v>1</v>
      </c>
      <c r="G36" s="303" t="s">
        <v>1560</v>
      </c>
      <c r="H36" s="5">
        <v>42</v>
      </c>
      <c r="I36" s="303" t="s">
        <v>1561</v>
      </c>
      <c r="J36" s="304" t="s">
        <v>1544</v>
      </c>
      <c r="K36" s="305">
        <v>15</v>
      </c>
      <c r="L36" s="305">
        <v>15</v>
      </c>
      <c r="M36" s="303" t="s">
        <v>1479</v>
      </c>
      <c r="N36" s="307">
        <f t="shared" si="0"/>
        <v>1</v>
      </c>
      <c r="O36" s="307">
        <v>0</v>
      </c>
      <c r="P36" s="307">
        <f t="shared" si="1"/>
        <v>5</v>
      </c>
      <c r="Q36" s="307">
        <f t="shared" si="2"/>
        <v>2</v>
      </c>
    </row>
    <row r="37" s="299" customFormat="1" ht="18" customHeight="1" spans="1:17">
      <c r="A37" s="302" t="s">
        <v>1474</v>
      </c>
      <c r="B37" s="303" t="s">
        <v>20</v>
      </c>
      <c r="C37" s="304" t="s">
        <v>948</v>
      </c>
      <c r="D37" s="303" t="s">
        <v>1538</v>
      </c>
      <c r="E37" s="303" t="s">
        <v>892</v>
      </c>
      <c r="F37" s="305">
        <v>1</v>
      </c>
      <c r="G37" s="303" t="s">
        <v>1562</v>
      </c>
      <c r="H37" s="5">
        <v>37</v>
      </c>
      <c r="I37" s="303" t="s">
        <v>1563</v>
      </c>
      <c r="J37" s="304" t="s">
        <v>1541</v>
      </c>
      <c r="K37" s="305">
        <v>20</v>
      </c>
      <c r="L37" s="305">
        <v>20</v>
      </c>
      <c r="M37" s="303" t="s">
        <v>1479</v>
      </c>
      <c r="N37" s="307">
        <f t="shared" si="0"/>
        <v>1</v>
      </c>
      <c r="O37" s="307">
        <v>0</v>
      </c>
      <c r="P37" s="307">
        <f t="shared" si="1"/>
        <v>5</v>
      </c>
      <c r="Q37" s="307">
        <f t="shared" si="2"/>
        <v>2</v>
      </c>
    </row>
    <row r="38" s="299" customFormat="1" ht="18" customHeight="1" spans="1:17">
      <c r="A38" s="302" t="s">
        <v>1474</v>
      </c>
      <c r="B38" s="303" t="s">
        <v>20</v>
      </c>
      <c r="C38" s="304" t="s">
        <v>948</v>
      </c>
      <c r="D38" s="303" t="s">
        <v>1538</v>
      </c>
      <c r="E38" s="303" t="s">
        <v>892</v>
      </c>
      <c r="F38" s="305">
        <v>1</v>
      </c>
      <c r="G38" s="303" t="s">
        <v>1564</v>
      </c>
      <c r="H38" s="5">
        <v>50</v>
      </c>
      <c r="I38" s="303" t="s">
        <v>1565</v>
      </c>
      <c r="J38" s="304" t="s">
        <v>1544</v>
      </c>
      <c r="K38" s="305">
        <v>15</v>
      </c>
      <c r="L38" s="305">
        <v>15</v>
      </c>
      <c r="M38" s="303" t="s">
        <v>1479</v>
      </c>
      <c r="N38" s="307">
        <f t="shared" si="0"/>
        <v>1</v>
      </c>
      <c r="O38" s="307">
        <v>0</v>
      </c>
      <c r="P38" s="307">
        <f t="shared" si="1"/>
        <v>5</v>
      </c>
      <c r="Q38" s="307">
        <f t="shared" si="2"/>
        <v>2</v>
      </c>
    </row>
    <row r="39" s="299" customFormat="1" ht="18" customHeight="1" spans="1:17">
      <c r="A39" s="302" t="s">
        <v>1474</v>
      </c>
      <c r="B39" s="303" t="s">
        <v>20</v>
      </c>
      <c r="C39" s="304" t="s">
        <v>948</v>
      </c>
      <c r="D39" s="303" t="s">
        <v>1538</v>
      </c>
      <c r="E39" s="303" t="s">
        <v>892</v>
      </c>
      <c r="F39" s="305">
        <v>1</v>
      </c>
      <c r="G39" s="303" t="s">
        <v>1566</v>
      </c>
      <c r="H39" s="5">
        <v>44</v>
      </c>
      <c r="I39" s="303" t="s">
        <v>1567</v>
      </c>
      <c r="J39" s="304" t="s">
        <v>1544</v>
      </c>
      <c r="K39" s="305">
        <v>15</v>
      </c>
      <c r="L39" s="305">
        <v>15</v>
      </c>
      <c r="M39" s="303" t="s">
        <v>1479</v>
      </c>
      <c r="N39" s="307">
        <f t="shared" si="0"/>
        <v>1</v>
      </c>
      <c r="O39" s="307">
        <v>0</v>
      </c>
      <c r="P39" s="307">
        <f t="shared" si="1"/>
        <v>5</v>
      </c>
      <c r="Q39" s="307">
        <f t="shared" si="2"/>
        <v>2</v>
      </c>
    </row>
    <row r="40" s="299" customFormat="1" ht="18" customHeight="1" spans="1:17">
      <c r="A40" s="302" t="s">
        <v>1474</v>
      </c>
      <c r="B40" s="303" t="s">
        <v>20</v>
      </c>
      <c r="C40" s="304" t="s">
        <v>1007</v>
      </c>
      <c r="D40" s="303" t="s">
        <v>1568</v>
      </c>
      <c r="E40" s="303" t="s">
        <v>892</v>
      </c>
      <c r="F40" s="305">
        <v>2</v>
      </c>
      <c r="G40" s="303" t="s">
        <v>1569</v>
      </c>
      <c r="H40" s="5">
        <v>37</v>
      </c>
      <c r="I40" s="303" t="s">
        <v>1570</v>
      </c>
      <c r="J40" s="304" t="s">
        <v>1478</v>
      </c>
      <c r="K40" s="305">
        <v>18</v>
      </c>
      <c r="L40" s="305">
        <v>19</v>
      </c>
      <c r="M40" s="303" t="s">
        <v>1479</v>
      </c>
      <c r="N40" s="307">
        <f t="shared" si="0"/>
        <v>2</v>
      </c>
      <c r="O40" s="307">
        <v>0</v>
      </c>
      <c r="P40" s="307">
        <f t="shared" si="1"/>
        <v>10</v>
      </c>
      <c r="Q40" s="307">
        <f t="shared" si="2"/>
        <v>2</v>
      </c>
    </row>
    <row r="41" s="299" customFormat="1" ht="18" customHeight="1" spans="1:17">
      <c r="A41" s="302" t="s">
        <v>1474</v>
      </c>
      <c r="B41" s="303" t="s">
        <v>20</v>
      </c>
      <c r="C41" s="304" t="s">
        <v>1007</v>
      </c>
      <c r="D41" s="303" t="s">
        <v>1568</v>
      </c>
      <c r="E41" s="303" t="s">
        <v>892</v>
      </c>
      <c r="F41" s="305">
        <v>2</v>
      </c>
      <c r="G41" s="303" t="s">
        <v>1571</v>
      </c>
      <c r="H41" s="5">
        <v>37</v>
      </c>
      <c r="I41" s="303" t="s">
        <v>1572</v>
      </c>
      <c r="J41" s="304" t="s">
        <v>1478</v>
      </c>
      <c r="K41" s="305">
        <v>18</v>
      </c>
      <c r="L41" s="305">
        <v>19</v>
      </c>
      <c r="M41" s="303" t="s">
        <v>1479</v>
      </c>
      <c r="N41" s="307">
        <f t="shared" si="0"/>
        <v>2</v>
      </c>
      <c r="O41" s="307">
        <v>0</v>
      </c>
      <c r="P41" s="307">
        <f t="shared" si="1"/>
        <v>10</v>
      </c>
      <c r="Q41" s="307">
        <f t="shared" si="2"/>
        <v>2</v>
      </c>
    </row>
    <row r="42" s="299" customFormat="1" ht="18" customHeight="1" spans="1:17">
      <c r="A42" s="302" t="s">
        <v>1474</v>
      </c>
      <c r="B42" s="303" t="s">
        <v>20</v>
      </c>
      <c r="C42" s="304" t="s">
        <v>1007</v>
      </c>
      <c r="D42" s="303" t="s">
        <v>1568</v>
      </c>
      <c r="E42" s="303" t="s">
        <v>892</v>
      </c>
      <c r="F42" s="305">
        <v>2</v>
      </c>
      <c r="G42" s="303" t="s">
        <v>1573</v>
      </c>
      <c r="H42" s="5">
        <v>36</v>
      </c>
      <c r="I42" s="303" t="s">
        <v>1574</v>
      </c>
      <c r="J42" s="304" t="s">
        <v>1478</v>
      </c>
      <c r="K42" s="305">
        <v>18</v>
      </c>
      <c r="L42" s="305">
        <v>19</v>
      </c>
      <c r="M42" s="303" t="s">
        <v>1479</v>
      </c>
      <c r="N42" s="307">
        <f t="shared" si="0"/>
        <v>2</v>
      </c>
      <c r="O42" s="307">
        <v>0</v>
      </c>
      <c r="P42" s="307">
        <f t="shared" si="1"/>
        <v>10</v>
      </c>
      <c r="Q42" s="307">
        <f t="shared" si="2"/>
        <v>2</v>
      </c>
    </row>
    <row r="43" s="299" customFormat="1" ht="18" customHeight="1" spans="1:17">
      <c r="A43" s="302" t="s">
        <v>1474</v>
      </c>
      <c r="B43" s="303" t="s">
        <v>20</v>
      </c>
      <c r="C43" s="304" t="s">
        <v>1007</v>
      </c>
      <c r="D43" s="303" t="s">
        <v>1568</v>
      </c>
      <c r="E43" s="303" t="s">
        <v>892</v>
      </c>
      <c r="F43" s="305">
        <v>2</v>
      </c>
      <c r="G43" s="303" t="s">
        <v>1575</v>
      </c>
      <c r="H43" s="5">
        <v>37</v>
      </c>
      <c r="I43" s="303" t="s">
        <v>1576</v>
      </c>
      <c r="J43" s="304" t="s">
        <v>1478</v>
      </c>
      <c r="K43" s="305">
        <v>18</v>
      </c>
      <c r="L43" s="305">
        <v>19</v>
      </c>
      <c r="M43" s="303" t="s">
        <v>1479</v>
      </c>
      <c r="N43" s="307">
        <f t="shared" si="0"/>
        <v>2</v>
      </c>
      <c r="O43" s="307">
        <v>0</v>
      </c>
      <c r="P43" s="307">
        <f t="shared" si="1"/>
        <v>10</v>
      </c>
      <c r="Q43" s="307">
        <f t="shared" si="2"/>
        <v>2</v>
      </c>
    </row>
    <row r="44" s="299" customFormat="1" ht="18" customHeight="1" spans="1:17">
      <c r="A44" s="302" t="s">
        <v>1474</v>
      </c>
      <c r="B44" s="303" t="s">
        <v>20</v>
      </c>
      <c r="C44" s="304" t="s">
        <v>1007</v>
      </c>
      <c r="D44" s="303" t="s">
        <v>1568</v>
      </c>
      <c r="E44" s="303" t="s">
        <v>892</v>
      </c>
      <c r="F44" s="305">
        <v>2</v>
      </c>
      <c r="G44" s="303" t="s">
        <v>1577</v>
      </c>
      <c r="H44" s="5">
        <v>34</v>
      </c>
      <c r="I44" s="303" t="s">
        <v>1578</v>
      </c>
      <c r="J44" s="304" t="s">
        <v>1478</v>
      </c>
      <c r="K44" s="305">
        <v>18</v>
      </c>
      <c r="L44" s="305">
        <v>19</v>
      </c>
      <c r="M44" s="303" t="s">
        <v>1479</v>
      </c>
      <c r="N44" s="307">
        <f t="shared" si="0"/>
        <v>2</v>
      </c>
      <c r="O44" s="307">
        <v>0</v>
      </c>
      <c r="P44" s="307">
        <f t="shared" si="1"/>
        <v>10</v>
      </c>
      <c r="Q44" s="307">
        <f t="shared" si="2"/>
        <v>2</v>
      </c>
    </row>
    <row r="45" s="299" customFormat="1" ht="18" customHeight="1" spans="1:17">
      <c r="A45" s="302" t="s">
        <v>1474</v>
      </c>
      <c r="B45" s="303" t="s">
        <v>20</v>
      </c>
      <c r="C45" s="304" t="s">
        <v>1030</v>
      </c>
      <c r="D45" s="303" t="s">
        <v>1031</v>
      </c>
      <c r="E45" s="303" t="s">
        <v>892</v>
      </c>
      <c r="F45" s="305">
        <v>1</v>
      </c>
      <c r="G45" s="303" t="s">
        <v>1569</v>
      </c>
      <c r="H45" s="5">
        <v>37</v>
      </c>
      <c r="I45" s="303" t="s">
        <v>1579</v>
      </c>
      <c r="J45" s="304" t="s">
        <v>1541</v>
      </c>
      <c r="K45" s="305">
        <v>20</v>
      </c>
      <c r="L45" s="305">
        <v>20</v>
      </c>
      <c r="M45" s="303" t="s">
        <v>1479</v>
      </c>
      <c r="N45" s="307">
        <f t="shared" si="0"/>
        <v>1</v>
      </c>
      <c r="O45" s="307">
        <v>0</v>
      </c>
      <c r="P45" s="307">
        <f t="shared" si="1"/>
        <v>5</v>
      </c>
      <c r="Q45" s="307">
        <f t="shared" si="2"/>
        <v>2</v>
      </c>
    </row>
    <row r="46" s="299" customFormat="1" ht="18" customHeight="1" spans="1:17">
      <c r="A46" s="302" t="s">
        <v>1474</v>
      </c>
      <c r="B46" s="303" t="s">
        <v>20</v>
      </c>
      <c r="C46" s="304" t="s">
        <v>1030</v>
      </c>
      <c r="D46" s="303" t="s">
        <v>1031</v>
      </c>
      <c r="E46" s="303" t="s">
        <v>892</v>
      </c>
      <c r="F46" s="305">
        <v>1</v>
      </c>
      <c r="G46" s="303" t="s">
        <v>1573</v>
      </c>
      <c r="H46" s="5">
        <v>36</v>
      </c>
      <c r="I46" s="303" t="s">
        <v>1580</v>
      </c>
      <c r="J46" s="304" t="s">
        <v>1541</v>
      </c>
      <c r="K46" s="305">
        <v>20</v>
      </c>
      <c r="L46" s="305">
        <v>20</v>
      </c>
      <c r="M46" s="303" t="s">
        <v>1479</v>
      </c>
      <c r="N46" s="307">
        <f t="shared" si="0"/>
        <v>1</v>
      </c>
      <c r="O46" s="307">
        <v>0</v>
      </c>
      <c r="P46" s="307">
        <f t="shared" si="1"/>
        <v>5</v>
      </c>
      <c r="Q46" s="307">
        <f t="shared" si="2"/>
        <v>2</v>
      </c>
    </row>
    <row r="47" s="299" customFormat="1" ht="18" customHeight="1" spans="1:17">
      <c r="A47" s="302" t="s">
        <v>1474</v>
      </c>
      <c r="B47" s="303" t="s">
        <v>20</v>
      </c>
      <c r="C47" s="304" t="s">
        <v>1030</v>
      </c>
      <c r="D47" s="303" t="s">
        <v>1031</v>
      </c>
      <c r="E47" s="303" t="s">
        <v>892</v>
      </c>
      <c r="F47" s="305">
        <v>1</v>
      </c>
      <c r="G47" s="303" t="s">
        <v>1575</v>
      </c>
      <c r="H47" s="5">
        <v>37</v>
      </c>
      <c r="I47" s="303" t="s">
        <v>1581</v>
      </c>
      <c r="J47" s="304" t="s">
        <v>1541</v>
      </c>
      <c r="K47" s="305">
        <v>20</v>
      </c>
      <c r="L47" s="305">
        <v>20</v>
      </c>
      <c r="M47" s="303" t="s">
        <v>1479</v>
      </c>
      <c r="N47" s="307">
        <f t="shared" si="0"/>
        <v>1</v>
      </c>
      <c r="O47" s="307">
        <v>0</v>
      </c>
      <c r="P47" s="307">
        <f t="shared" si="1"/>
        <v>5</v>
      </c>
      <c r="Q47" s="307">
        <f t="shared" si="2"/>
        <v>2</v>
      </c>
    </row>
    <row r="48" s="299" customFormat="1" ht="18" customHeight="1" spans="1:17">
      <c r="A48" s="302" t="s">
        <v>1474</v>
      </c>
      <c r="B48" s="303" t="s">
        <v>20</v>
      </c>
      <c r="C48" s="304" t="s">
        <v>1030</v>
      </c>
      <c r="D48" s="303" t="s">
        <v>1031</v>
      </c>
      <c r="E48" s="303" t="s">
        <v>892</v>
      </c>
      <c r="F48" s="305">
        <v>1</v>
      </c>
      <c r="G48" s="303" t="s">
        <v>1571</v>
      </c>
      <c r="H48" s="5">
        <v>37</v>
      </c>
      <c r="I48" s="303" t="s">
        <v>1582</v>
      </c>
      <c r="J48" s="304" t="s">
        <v>1541</v>
      </c>
      <c r="K48" s="305">
        <v>20</v>
      </c>
      <c r="L48" s="305">
        <v>20</v>
      </c>
      <c r="M48" s="303" t="s">
        <v>1479</v>
      </c>
      <c r="N48" s="307">
        <f t="shared" si="0"/>
        <v>1</v>
      </c>
      <c r="O48" s="307">
        <v>0</v>
      </c>
      <c r="P48" s="307">
        <f t="shared" si="1"/>
        <v>5</v>
      </c>
      <c r="Q48" s="307">
        <f t="shared" si="2"/>
        <v>2</v>
      </c>
    </row>
    <row r="49" s="299" customFormat="1" ht="18" customHeight="1" spans="1:17">
      <c r="A49" s="302" t="s">
        <v>1474</v>
      </c>
      <c r="B49" s="303" t="s">
        <v>20</v>
      </c>
      <c r="C49" s="304" t="s">
        <v>1030</v>
      </c>
      <c r="D49" s="303" t="s">
        <v>1031</v>
      </c>
      <c r="E49" s="303" t="s">
        <v>892</v>
      </c>
      <c r="F49" s="305">
        <v>1</v>
      </c>
      <c r="G49" s="303" t="s">
        <v>1577</v>
      </c>
      <c r="H49" s="5">
        <v>34</v>
      </c>
      <c r="I49" s="303" t="s">
        <v>1583</v>
      </c>
      <c r="J49" s="304" t="s">
        <v>1541</v>
      </c>
      <c r="K49" s="305">
        <v>20</v>
      </c>
      <c r="L49" s="305">
        <v>20</v>
      </c>
      <c r="M49" s="303" t="s">
        <v>1479</v>
      </c>
      <c r="N49" s="307">
        <f t="shared" si="0"/>
        <v>1</v>
      </c>
      <c r="O49" s="307">
        <v>0</v>
      </c>
      <c r="P49" s="307">
        <f t="shared" si="1"/>
        <v>5</v>
      </c>
      <c r="Q49" s="307">
        <f t="shared" si="2"/>
        <v>2</v>
      </c>
    </row>
    <row r="50" s="299" customFormat="1" ht="18" customHeight="1" spans="1:17">
      <c r="A50" s="302" t="s">
        <v>1474</v>
      </c>
      <c r="B50" s="303" t="s">
        <v>20</v>
      </c>
      <c r="C50" s="304" t="s">
        <v>1023</v>
      </c>
      <c r="D50" s="303" t="s">
        <v>1024</v>
      </c>
      <c r="E50" s="303" t="s">
        <v>892</v>
      </c>
      <c r="F50" s="305">
        <v>3</v>
      </c>
      <c r="G50" s="303" t="s">
        <v>1526</v>
      </c>
      <c r="H50" s="5">
        <v>35</v>
      </c>
      <c r="I50" s="303" t="s">
        <v>1584</v>
      </c>
      <c r="J50" s="304" t="s">
        <v>1489</v>
      </c>
      <c r="K50" s="305">
        <v>18</v>
      </c>
      <c r="L50" s="305">
        <v>20</v>
      </c>
      <c r="M50" s="303" t="s">
        <v>1479</v>
      </c>
      <c r="N50" s="307">
        <f t="shared" si="0"/>
        <v>3</v>
      </c>
      <c r="O50" s="307">
        <v>0</v>
      </c>
      <c r="P50" s="307">
        <f t="shared" si="1"/>
        <v>15</v>
      </c>
      <c r="Q50" s="307">
        <f t="shared" si="2"/>
        <v>2</v>
      </c>
    </row>
    <row r="51" s="299" customFormat="1" ht="18" customHeight="1" spans="1:17">
      <c r="A51" s="302" t="s">
        <v>1474</v>
      </c>
      <c r="B51" s="303" t="s">
        <v>20</v>
      </c>
      <c r="C51" s="304" t="s">
        <v>1023</v>
      </c>
      <c r="D51" s="303" t="s">
        <v>1024</v>
      </c>
      <c r="E51" s="303" t="s">
        <v>892</v>
      </c>
      <c r="F51" s="305">
        <v>3</v>
      </c>
      <c r="G51" s="303" t="s">
        <v>1537</v>
      </c>
      <c r="H51" s="5">
        <v>37</v>
      </c>
      <c r="I51" s="303" t="s">
        <v>1585</v>
      </c>
      <c r="J51" s="304" t="s">
        <v>1489</v>
      </c>
      <c r="K51" s="305">
        <v>18</v>
      </c>
      <c r="L51" s="305">
        <v>20</v>
      </c>
      <c r="M51" s="303" t="s">
        <v>1479</v>
      </c>
      <c r="N51" s="307">
        <f t="shared" si="0"/>
        <v>3</v>
      </c>
      <c r="O51" s="307">
        <v>0</v>
      </c>
      <c r="P51" s="307">
        <f t="shared" si="1"/>
        <v>15</v>
      </c>
      <c r="Q51" s="307">
        <f t="shared" si="2"/>
        <v>2</v>
      </c>
    </row>
    <row r="52" s="299" customFormat="1" ht="18" customHeight="1" spans="1:17">
      <c r="A52" s="302" t="s">
        <v>1474</v>
      </c>
      <c r="B52" s="303" t="s">
        <v>20</v>
      </c>
      <c r="C52" s="304" t="s">
        <v>1064</v>
      </c>
      <c r="D52" s="303" t="s">
        <v>1065</v>
      </c>
      <c r="E52" s="303" t="s">
        <v>892</v>
      </c>
      <c r="F52" s="305">
        <v>1</v>
      </c>
      <c r="G52" s="303" t="s">
        <v>1482</v>
      </c>
      <c r="H52" s="5">
        <v>47</v>
      </c>
      <c r="I52" s="303" t="s">
        <v>1586</v>
      </c>
      <c r="J52" s="304" t="s">
        <v>1484</v>
      </c>
      <c r="K52" s="305">
        <v>17</v>
      </c>
      <c r="L52" s="305">
        <v>17</v>
      </c>
      <c r="M52" s="303" t="s">
        <v>1587</v>
      </c>
      <c r="N52" s="307">
        <f t="shared" si="0"/>
        <v>1</v>
      </c>
      <c r="O52" s="307">
        <v>0</v>
      </c>
      <c r="P52" s="307">
        <f t="shared" si="1"/>
        <v>5</v>
      </c>
      <c r="Q52" s="307">
        <f t="shared" si="2"/>
        <v>2</v>
      </c>
    </row>
    <row r="53" s="299" customFormat="1" ht="18" customHeight="1" spans="1:17">
      <c r="A53" s="302" t="s">
        <v>1474</v>
      </c>
      <c r="B53" s="303" t="s">
        <v>20</v>
      </c>
      <c r="C53" s="304" t="s">
        <v>934</v>
      </c>
      <c r="D53" s="303" t="s">
        <v>935</v>
      </c>
      <c r="E53" s="303" t="s">
        <v>892</v>
      </c>
      <c r="F53" s="305">
        <v>3</v>
      </c>
      <c r="G53" s="303" t="s">
        <v>1588</v>
      </c>
      <c r="H53" s="5">
        <v>40</v>
      </c>
      <c r="I53" s="303" t="s">
        <v>1589</v>
      </c>
      <c r="J53" s="304" t="s">
        <v>1489</v>
      </c>
      <c r="K53" s="305">
        <v>18</v>
      </c>
      <c r="L53" s="305">
        <v>20</v>
      </c>
      <c r="M53" s="303" t="s">
        <v>1479</v>
      </c>
      <c r="N53" s="307">
        <f t="shared" si="0"/>
        <v>3</v>
      </c>
      <c r="O53" s="307">
        <v>0</v>
      </c>
      <c r="P53" s="307">
        <f t="shared" si="1"/>
        <v>15</v>
      </c>
      <c r="Q53" s="307">
        <f t="shared" si="2"/>
        <v>2</v>
      </c>
    </row>
    <row r="54" s="299" customFormat="1" ht="18" customHeight="1" spans="1:17">
      <c r="A54" s="302" t="s">
        <v>1474</v>
      </c>
      <c r="B54" s="303" t="s">
        <v>20</v>
      </c>
      <c r="C54" s="304" t="s">
        <v>934</v>
      </c>
      <c r="D54" s="303" t="s">
        <v>935</v>
      </c>
      <c r="E54" s="303" t="s">
        <v>892</v>
      </c>
      <c r="F54" s="305">
        <v>3</v>
      </c>
      <c r="G54" s="303" t="s">
        <v>1590</v>
      </c>
      <c r="H54" s="5">
        <v>33</v>
      </c>
      <c r="I54" s="303" t="s">
        <v>1591</v>
      </c>
      <c r="J54" s="304" t="s">
        <v>1489</v>
      </c>
      <c r="K54" s="305">
        <v>18</v>
      </c>
      <c r="L54" s="305">
        <v>20</v>
      </c>
      <c r="M54" s="303" t="s">
        <v>1479</v>
      </c>
      <c r="N54" s="307">
        <f t="shared" si="0"/>
        <v>3</v>
      </c>
      <c r="O54" s="307">
        <v>0</v>
      </c>
      <c r="P54" s="307">
        <f t="shared" si="1"/>
        <v>15</v>
      </c>
      <c r="Q54" s="307">
        <f t="shared" si="2"/>
        <v>2</v>
      </c>
    </row>
    <row r="55" s="299" customFormat="1" ht="18" customHeight="1" spans="1:17">
      <c r="A55" s="302" t="s">
        <v>1474</v>
      </c>
      <c r="B55" s="303" t="s">
        <v>20</v>
      </c>
      <c r="C55" s="304" t="s">
        <v>934</v>
      </c>
      <c r="D55" s="303" t="s">
        <v>935</v>
      </c>
      <c r="E55" s="303" t="s">
        <v>892</v>
      </c>
      <c r="F55" s="305">
        <v>3</v>
      </c>
      <c r="G55" s="303" t="s">
        <v>1592</v>
      </c>
      <c r="H55" s="5">
        <v>36</v>
      </c>
      <c r="I55" s="303" t="s">
        <v>1593</v>
      </c>
      <c r="J55" s="304" t="s">
        <v>1489</v>
      </c>
      <c r="K55" s="305">
        <v>18</v>
      </c>
      <c r="L55" s="305">
        <v>20</v>
      </c>
      <c r="M55" s="303" t="s">
        <v>1479</v>
      </c>
      <c r="N55" s="307">
        <f t="shared" si="0"/>
        <v>3</v>
      </c>
      <c r="O55" s="307">
        <v>0</v>
      </c>
      <c r="P55" s="307">
        <f t="shared" si="1"/>
        <v>15</v>
      </c>
      <c r="Q55" s="307">
        <f t="shared" si="2"/>
        <v>2</v>
      </c>
    </row>
    <row r="56" s="299" customFormat="1" ht="18" customHeight="1" spans="1:17">
      <c r="A56" s="302" t="s">
        <v>1474</v>
      </c>
      <c r="B56" s="303" t="s">
        <v>20</v>
      </c>
      <c r="C56" s="304" t="s">
        <v>934</v>
      </c>
      <c r="D56" s="303" t="s">
        <v>935</v>
      </c>
      <c r="E56" s="303" t="s">
        <v>892</v>
      </c>
      <c r="F56" s="305">
        <v>3</v>
      </c>
      <c r="G56" s="303" t="s">
        <v>1594</v>
      </c>
      <c r="H56" s="5">
        <v>37</v>
      </c>
      <c r="I56" s="303" t="s">
        <v>1595</v>
      </c>
      <c r="J56" s="304" t="s">
        <v>1489</v>
      </c>
      <c r="K56" s="305">
        <v>18</v>
      </c>
      <c r="L56" s="305">
        <v>20</v>
      </c>
      <c r="M56" s="303" t="s">
        <v>1479</v>
      </c>
      <c r="N56" s="307">
        <f t="shared" si="0"/>
        <v>3</v>
      </c>
      <c r="O56" s="307">
        <v>0</v>
      </c>
      <c r="P56" s="307">
        <f t="shared" si="1"/>
        <v>15</v>
      </c>
      <c r="Q56" s="307">
        <f t="shared" si="2"/>
        <v>2</v>
      </c>
    </row>
    <row r="57" s="299" customFormat="1" ht="18" customHeight="1" spans="1:17">
      <c r="A57" s="302" t="s">
        <v>1474</v>
      </c>
      <c r="B57" s="303" t="s">
        <v>20</v>
      </c>
      <c r="C57" s="304" t="s">
        <v>934</v>
      </c>
      <c r="D57" s="303" t="s">
        <v>935</v>
      </c>
      <c r="E57" s="303" t="s">
        <v>892</v>
      </c>
      <c r="F57" s="305">
        <v>3</v>
      </c>
      <c r="G57" s="303" t="s">
        <v>1596</v>
      </c>
      <c r="H57" s="5">
        <v>36</v>
      </c>
      <c r="I57" s="303" t="s">
        <v>1597</v>
      </c>
      <c r="J57" s="304" t="s">
        <v>1489</v>
      </c>
      <c r="K57" s="305">
        <v>18</v>
      </c>
      <c r="L57" s="305">
        <v>20</v>
      </c>
      <c r="M57" s="303" t="s">
        <v>1479</v>
      </c>
      <c r="N57" s="307">
        <f t="shared" si="0"/>
        <v>3</v>
      </c>
      <c r="O57" s="307">
        <v>0</v>
      </c>
      <c r="P57" s="307">
        <f t="shared" si="1"/>
        <v>15</v>
      </c>
      <c r="Q57" s="307">
        <f t="shared" si="2"/>
        <v>2</v>
      </c>
    </row>
    <row r="58" s="299" customFormat="1" ht="18" customHeight="1" spans="1:17">
      <c r="A58" s="302" t="s">
        <v>1474</v>
      </c>
      <c r="B58" s="303" t="s">
        <v>20</v>
      </c>
      <c r="C58" s="304" t="s">
        <v>1052</v>
      </c>
      <c r="D58" s="303" t="s">
        <v>1053</v>
      </c>
      <c r="E58" s="303" t="s">
        <v>892</v>
      </c>
      <c r="F58" s="305">
        <v>3</v>
      </c>
      <c r="G58" s="303" t="s">
        <v>1598</v>
      </c>
      <c r="H58" s="5">
        <v>41</v>
      </c>
      <c r="I58" s="303" t="s">
        <v>1599</v>
      </c>
      <c r="J58" s="304" t="s">
        <v>1489</v>
      </c>
      <c r="K58" s="305">
        <v>18</v>
      </c>
      <c r="L58" s="305">
        <v>20</v>
      </c>
      <c r="M58" s="303" t="s">
        <v>1479</v>
      </c>
      <c r="N58" s="307">
        <f t="shared" si="0"/>
        <v>3</v>
      </c>
      <c r="O58" s="307">
        <v>0</v>
      </c>
      <c r="P58" s="307">
        <f t="shared" si="1"/>
        <v>15</v>
      </c>
      <c r="Q58" s="307">
        <f t="shared" si="2"/>
        <v>2</v>
      </c>
    </row>
    <row r="59" s="299" customFormat="1" ht="18" customHeight="1" spans="1:17">
      <c r="A59" s="302" t="s">
        <v>1474</v>
      </c>
      <c r="B59" s="303" t="s">
        <v>20</v>
      </c>
      <c r="C59" s="304" t="s">
        <v>1056</v>
      </c>
      <c r="D59" s="303" t="s">
        <v>1057</v>
      </c>
      <c r="E59" s="303" t="s">
        <v>892</v>
      </c>
      <c r="F59" s="305">
        <v>1</v>
      </c>
      <c r="G59" s="303" t="s">
        <v>1482</v>
      </c>
      <c r="H59" s="5">
        <v>61</v>
      </c>
      <c r="I59" s="303" t="s">
        <v>1600</v>
      </c>
      <c r="J59" s="304" t="s">
        <v>1484</v>
      </c>
      <c r="K59" s="305">
        <v>17</v>
      </c>
      <c r="L59" s="305">
        <v>17</v>
      </c>
      <c r="M59" s="303" t="s">
        <v>1601</v>
      </c>
      <c r="N59" s="307">
        <f t="shared" si="0"/>
        <v>1</v>
      </c>
      <c r="O59" s="307">
        <v>0</v>
      </c>
      <c r="P59" s="307">
        <f t="shared" si="1"/>
        <v>5</v>
      </c>
      <c r="Q59" s="307">
        <f t="shared" si="2"/>
        <v>3</v>
      </c>
    </row>
    <row r="60" s="299" customFormat="1" ht="18" customHeight="1" spans="1:17">
      <c r="A60" s="302" t="s">
        <v>1602</v>
      </c>
      <c r="B60" s="303" t="s">
        <v>20</v>
      </c>
      <c r="C60" s="304" t="s">
        <v>1240</v>
      </c>
      <c r="D60" s="303" t="s">
        <v>1105</v>
      </c>
      <c r="E60" s="303" t="str">
        <f>VLOOKUP(C60,[1]本学期实践任务落实!C:E,3,0)</f>
        <v>课程设计</v>
      </c>
      <c r="F60" s="305">
        <v>1</v>
      </c>
      <c r="G60" s="303" t="s">
        <v>1603</v>
      </c>
      <c r="H60" s="5">
        <v>34</v>
      </c>
      <c r="I60" s="303" t="s">
        <v>1604</v>
      </c>
      <c r="J60" s="304" t="s">
        <v>1541</v>
      </c>
      <c r="K60" s="305">
        <v>20</v>
      </c>
      <c r="L60" s="305">
        <v>20</v>
      </c>
      <c r="M60" s="303" t="s">
        <v>1479</v>
      </c>
      <c r="N60" s="307">
        <f t="shared" si="0"/>
        <v>1</v>
      </c>
      <c r="O60" s="307">
        <v>0</v>
      </c>
      <c r="P60" s="307">
        <f t="shared" si="1"/>
        <v>5</v>
      </c>
      <c r="Q60" s="307">
        <f t="shared" si="2"/>
        <v>2</v>
      </c>
    </row>
    <row r="61" s="299" customFormat="1" ht="18" customHeight="1" spans="1:17">
      <c r="A61" s="302" t="s">
        <v>1602</v>
      </c>
      <c r="B61" s="303" t="s">
        <v>20</v>
      </c>
      <c r="C61" s="304" t="s">
        <v>1104</v>
      </c>
      <c r="D61" s="303" t="s">
        <v>1105</v>
      </c>
      <c r="E61" s="303" t="str">
        <f>VLOOKUP(C61,[1]本学期实践任务落实!C:E,3,0)</f>
        <v>课程设计</v>
      </c>
      <c r="F61" s="305">
        <v>2</v>
      </c>
      <c r="G61" s="303" t="s">
        <v>1564</v>
      </c>
      <c r="H61" s="5">
        <v>40</v>
      </c>
      <c r="I61" s="303" t="s">
        <v>1605</v>
      </c>
      <c r="J61" s="304" t="s">
        <v>1518</v>
      </c>
      <c r="K61" s="305">
        <v>19</v>
      </c>
      <c r="L61" s="305">
        <v>20</v>
      </c>
      <c r="M61" s="303" t="s">
        <v>1479</v>
      </c>
      <c r="N61" s="307">
        <f t="shared" si="0"/>
        <v>2</v>
      </c>
      <c r="O61" s="307">
        <v>0</v>
      </c>
      <c r="P61" s="307">
        <f t="shared" si="1"/>
        <v>10</v>
      </c>
      <c r="Q61" s="307">
        <f t="shared" si="2"/>
        <v>2</v>
      </c>
    </row>
    <row r="62" s="299" customFormat="1" ht="18" customHeight="1" spans="1:17">
      <c r="A62" s="302" t="s">
        <v>1602</v>
      </c>
      <c r="B62" s="303" t="s">
        <v>20</v>
      </c>
      <c r="C62" s="304" t="s">
        <v>1104</v>
      </c>
      <c r="D62" s="303" t="s">
        <v>1105</v>
      </c>
      <c r="E62" s="303" t="str">
        <f>VLOOKUP(C62,[1]本学期实践任务落实!C:E,3,0)</f>
        <v>课程设计</v>
      </c>
      <c r="F62" s="305">
        <v>2</v>
      </c>
      <c r="G62" s="303" t="s">
        <v>1566</v>
      </c>
      <c r="H62" s="5">
        <v>40</v>
      </c>
      <c r="I62" s="303" t="s">
        <v>1606</v>
      </c>
      <c r="J62" s="304" t="s">
        <v>1518</v>
      </c>
      <c r="K62" s="305">
        <v>19</v>
      </c>
      <c r="L62" s="305">
        <v>20</v>
      </c>
      <c r="M62" s="303" t="s">
        <v>1479</v>
      </c>
      <c r="N62" s="307">
        <f t="shared" si="0"/>
        <v>2</v>
      </c>
      <c r="O62" s="307">
        <v>0</v>
      </c>
      <c r="P62" s="307">
        <f t="shared" si="1"/>
        <v>10</v>
      </c>
      <c r="Q62" s="307">
        <f t="shared" si="2"/>
        <v>2</v>
      </c>
    </row>
    <row r="63" s="299" customFormat="1" ht="18" customHeight="1" spans="1:17">
      <c r="A63" s="302" t="s">
        <v>1602</v>
      </c>
      <c r="B63" s="303" t="s">
        <v>20</v>
      </c>
      <c r="C63" s="304" t="s">
        <v>1240</v>
      </c>
      <c r="D63" s="303" t="s">
        <v>1105</v>
      </c>
      <c r="E63" s="303" t="str">
        <f>VLOOKUP(C63,[1]本学期实践任务落实!C:E,3,0)</f>
        <v>课程设计</v>
      </c>
      <c r="F63" s="305">
        <v>1</v>
      </c>
      <c r="G63" s="303" t="s">
        <v>1607</v>
      </c>
      <c r="H63" s="5">
        <v>36</v>
      </c>
      <c r="I63" s="303" t="s">
        <v>1608</v>
      </c>
      <c r="J63" s="304" t="s">
        <v>1541</v>
      </c>
      <c r="K63" s="305">
        <v>20</v>
      </c>
      <c r="L63" s="305">
        <v>20</v>
      </c>
      <c r="M63" s="303" t="s">
        <v>1479</v>
      </c>
      <c r="N63" s="307">
        <f t="shared" si="0"/>
        <v>1</v>
      </c>
      <c r="O63" s="307">
        <v>0</v>
      </c>
      <c r="P63" s="307">
        <f t="shared" si="1"/>
        <v>5</v>
      </c>
      <c r="Q63" s="307">
        <f t="shared" si="2"/>
        <v>2</v>
      </c>
    </row>
    <row r="64" s="299" customFormat="1" ht="18" customHeight="1" spans="1:17">
      <c r="A64" s="302" t="s">
        <v>1602</v>
      </c>
      <c r="B64" s="303" t="s">
        <v>20</v>
      </c>
      <c r="C64" s="304" t="s">
        <v>1240</v>
      </c>
      <c r="D64" s="303" t="s">
        <v>1105</v>
      </c>
      <c r="E64" s="303" t="str">
        <f>VLOOKUP(C64,[1]本学期实践任务落实!C:E,3,0)</f>
        <v>课程设计</v>
      </c>
      <c r="F64" s="305">
        <v>1</v>
      </c>
      <c r="G64" s="303" t="s">
        <v>1609</v>
      </c>
      <c r="H64" s="5">
        <v>35</v>
      </c>
      <c r="I64" s="303" t="s">
        <v>1610</v>
      </c>
      <c r="J64" s="304" t="s">
        <v>1541</v>
      </c>
      <c r="K64" s="305">
        <v>20</v>
      </c>
      <c r="L64" s="305">
        <v>20</v>
      </c>
      <c r="M64" s="303" t="s">
        <v>1479</v>
      </c>
      <c r="N64" s="307">
        <f t="shared" si="0"/>
        <v>1</v>
      </c>
      <c r="O64" s="307">
        <v>0</v>
      </c>
      <c r="P64" s="307">
        <f t="shared" si="1"/>
        <v>5</v>
      </c>
      <c r="Q64" s="307">
        <f t="shared" si="2"/>
        <v>2</v>
      </c>
    </row>
    <row r="65" s="299" customFormat="1" ht="18" customHeight="1" spans="1:17">
      <c r="A65" s="302" t="s">
        <v>1602</v>
      </c>
      <c r="B65" s="303" t="s">
        <v>20</v>
      </c>
      <c r="C65" s="304" t="s">
        <v>1104</v>
      </c>
      <c r="D65" s="303" t="s">
        <v>1105</v>
      </c>
      <c r="E65" s="303" t="str">
        <f>VLOOKUP(C65,[1]本学期实践任务落实!C:E,3,0)</f>
        <v>课程设计</v>
      </c>
      <c r="F65" s="305">
        <v>2</v>
      </c>
      <c r="G65" s="303" t="s">
        <v>1560</v>
      </c>
      <c r="H65" s="5">
        <v>41</v>
      </c>
      <c r="I65" s="303" t="s">
        <v>1611</v>
      </c>
      <c r="J65" s="304" t="s">
        <v>1518</v>
      </c>
      <c r="K65" s="305">
        <v>19</v>
      </c>
      <c r="L65" s="305">
        <v>20</v>
      </c>
      <c r="M65" s="303" t="s">
        <v>1479</v>
      </c>
      <c r="N65" s="307">
        <f t="shared" si="0"/>
        <v>2</v>
      </c>
      <c r="O65" s="307">
        <v>0</v>
      </c>
      <c r="P65" s="307">
        <f t="shared" si="1"/>
        <v>10</v>
      </c>
      <c r="Q65" s="307">
        <f t="shared" si="2"/>
        <v>2</v>
      </c>
    </row>
    <row r="66" s="299" customFormat="1" ht="18" customHeight="1" spans="1:17">
      <c r="A66" s="302" t="s">
        <v>1602</v>
      </c>
      <c r="B66" s="303" t="s">
        <v>20</v>
      </c>
      <c r="C66" s="304" t="s">
        <v>1104</v>
      </c>
      <c r="D66" s="303" t="s">
        <v>1105</v>
      </c>
      <c r="E66" s="303" t="str">
        <f>VLOOKUP(C66,[1]本学期实践任务落实!C:E,3,0)</f>
        <v>课程设计</v>
      </c>
      <c r="F66" s="305">
        <v>2</v>
      </c>
      <c r="G66" s="303" t="s">
        <v>1547</v>
      </c>
      <c r="H66" s="5">
        <v>41</v>
      </c>
      <c r="I66" s="303" t="s">
        <v>1612</v>
      </c>
      <c r="J66" s="304" t="s">
        <v>1518</v>
      </c>
      <c r="K66" s="305">
        <v>19</v>
      </c>
      <c r="L66" s="305">
        <v>20</v>
      </c>
      <c r="M66" s="303" t="s">
        <v>1479</v>
      </c>
      <c r="N66" s="307">
        <f t="shared" ref="N66:N70" si="3">L66-K66+1</f>
        <v>2</v>
      </c>
      <c r="O66" s="307">
        <v>0</v>
      </c>
      <c r="P66" s="307">
        <f t="shared" ref="P66:P119" si="4">N66*5-O66</f>
        <v>10</v>
      </c>
      <c r="Q66" s="307">
        <f t="shared" ref="Q66:Q129" si="5">LEN(I66)-LEN(SUBSTITUTE(I66,",",""))+1</f>
        <v>2</v>
      </c>
    </row>
    <row r="67" s="299" customFormat="1" ht="18" customHeight="1" spans="1:17">
      <c r="A67" s="302" t="s">
        <v>1602</v>
      </c>
      <c r="B67" s="303" t="s">
        <v>20</v>
      </c>
      <c r="C67" s="304" t="s">
        <v>1104</v>
      </c>
      <c r="D67" s="303" t="s">
        <v>1105</v>
      </c>
      <c r="E67" s="303" t="str">
        <f>VLOOKUP(C67,[1]本学期实践任务落实!C:E,3,0)</f>
        <v>课程设计</v>
      </c>
      <c r="F67" s="305">
        <v>2</v>
      </c>
      <c r="G67" s="303" t="s">
        <v>1545</v>
      </c>
      <c r="H67" s="5">
        <v>41</v>
      </c>
      <c r="I67" s="303" t="s">
        <v>1613</v>
      </c>
      <c r="J67" s="304" t="s">
        <v>1518</v>
      </c>
      <c r="K67" s="305">
        <v>19</v>
      </c>
      <c r="L67" s="305">
        <v>20</v>
      </c>
      <c r="M67" s="303" t="s">
        <v>1479</v>
      </c>
      <c r="N67" s="307">
        <f t="shared" si="3"/>
        <v>2</v>
      </c>
      <c r="O67" s="307">
        <v>0</v>
      </c>
      <c r="P67" s="307">
        <f t="shared" si="4"/>
        <v>10</v>
      </c>
      <c r="Q67" s="307">
        <f t="shared" si="5"/>
        <v>2</v>
      </c>
    </row>
    <row r="68" s="299" customFormat="1" ht="18" customHeight="1" spans="1:17">
      <c r="A68" s="302" t="s">
        <v>1602</v>
      </c>
      <c r="B68" s="303" t="s">
        <v>20</v>
      </c>
      <c r="C68" s="304" t="s">
        <v>1240</v>
      </c>
      <c r="D68" s="303" t="s">
        <v>1105</v>
      </c>
      <c r="E68" s="303" t="str">
        <f>VLOOKUP(C68,[1]本学期实践任务落实!C:E,3,0)</f>
        <v>课程设计</v>
      </c>
      <c r="F68" s="305">
        <v>1</v>
      </c>
      <c r="G68" s="303" t="s">
        <v>1614</v>
      </c>
      <c r="H68" s="5">
        <v>38</v>
      </c>
      <c r="I68" s="303" t="s">
        <v>1615</v>
      </c>
      <c r="J68" s="304" t="s">
        <v>1541</v>
      </c>
      <c r="K68" s="305">
        <v>20</v>
      </c>
      <c r="L68" s="305">
        <v>20</v>
      </c>
      <c r="M68" s="303" t="s">
        <v>1479</v>
      </c>
      <c r="N68" s="307">
        <f t="shared" si="3"/>
        <v>1</v>
      </c>
      <c r="O68" s="307">
        <v>0</v>
      </c>
      <c r="P68" s="307">
        <f t="shared" si="4"/>
        <v>5</v>
      </c>
      <c r="Q68" s="307">
        <f t="shared" si="5"/>
        <v>2</v>
      </c>
    </row>
    <row r="69" s="299" customFormat="1" ht="18" customHeight="1" spans="1:17">
      <c r="A69" s="302" t="s">
        <v>1602</v>
      </c>
      <c r="B69" s="303" t="s">
        <v>20</v>
      </c>
      <c r="C69" s="304" t="s">
        <v>1285</v>
      </c>
      <c r="D69" s="303" t="s">
        <v>1286</v>
      </c>
      <c r="E69" s="303" t="str">
        <f>VLOOKUP(C69,[1]本学期实践任务落实!C:E,3,0)</f>
        <v>课程设计</v>
      </c>
      <c r="F69" s="305">
        <v>4</v>
      </c>
      <c r="G69" s="303" t="s">
        <v>1497</v>
      </c>
      <c r="H69" s="5">
        <v>35</v>
      </c>
      <c r="I69" s="303" t="s">
        <v>1616</v>
      </c>
      <c r="J69" s="304" t="s">
        <v>1617</v>
      </c>
      <c r="K69" s="305">
        <v>17</v>
      </c>
      <c r="L69" s="305">
        <v>20</v>
      </c>
      <c r="M69" s="303" t="s">
        <v>1499</v>
      </c>
      <c r="N69" s="307">
        <f t="shared" si="3"/>
        <v>4</v>
      </c>
      <c r="O69" s="307">
        <v>0</v>
      </c>
      <c r="P69" s="307">
        <f t="shared" si="4"/>
        <v>20</v>
      </c>
      <c r="Q69" s="307">
        <f t="shared" si="5"/>
        <v>2</v>
      </c>
    </row>
    <row r="70" s="299" customFormat="1" ht="18" customHeight="1" spans="1:17">
      <c r="A70" s="302" t="s">
        <v>1602</v>
      </c>
      <c r="B70" s="303" t="s">
        <v>20</v>
      </c>
      <c r="C70" s="304" t="s">
        <v>1285</v>
      </c>
      <c r="D70" s="303" t="s">
        <v>1286</v>
      </c>
      <c r="E70" s="303" t="str">
        <f>VLOOKUP(C70,[1]本学期实践任务落实!C:E,3,0)</f>
        <v>课程设计</v>
      </c>
      <c r="F70" s="305">
        <v>4</v>
      </c>
      <c r="G70" s="303" t="s">
        <v>1500</v>
      </c>
      <c r="H70" s="5">
        <v>34</v>
      </c>
      <c r="I70" s="303" t="s">
        <v>1618</v>
      </c>
      <c r="J70" s="304" t="s">
        <v>1617</v>
      </c>
      <c r="K70" s="305">
        <v>17</v>
      </c>
      <c r="L70" s="305">
        <v>20</v>
      </c>
      <c r="M70" s="303" t="s">
        <v>1499</v>
      </c>
      <c r="N70" s="307">
        <f t="shared" si="3"/>
        <v>4</v>
      </c>
      <c r="O70" s="307">
        <v>0</v>
      </c>
      <c r="P70" s="307">
        <f t="shared" si="4"/>
        <v>20</v>
      </c>
      <c r="Q70" s="307">
        <f t="shared" si="5"/>
        <v>2</v>
      </c>
    </row>
    <row r="71" s="299" customFormat="1" ht="18" customHeight="1" spans="1:17">
      <c r="A71" s="302" t="s">
        <v>1602</v>
      </c>
      <c r="B71" s="303" t="s">
        <v>20</v>
      </c>
      <c r="C71" s="304" t="s">
        <v>1141</v>
      </c>
      <c r="D71" s="303" t="s">
        <v>1619</v>
      </c>
      <c r="E71" s="303" t="str">
        <f>VLOOKUP(C71,[1]本学期实践任务落实!C:E,3,0)</f>
        <v>课程设计</v>
      </c>
      <c r="F71" s="305">
        <v>2</v>
      </c>
      <c r="G71" s="303" t="s">
        <v>1620</v>
      </c>
      <c r="H71" s="5">
        <v>40</v>
      </c>
      <c r="I71" s="303" t="s">
        <v>1621</v>
      </c>
      <c r="J71" s="304" t="s">
        <v>1622</v>
      </c>
      <c r="K71" s="305">
        <v>16</v>
      </c>
      <c r="L71" s="305">
        <v>18</v>
      </c>
      <c r="M71" s="303" t="s">
        <v>1623</v>
      </c>
      <c r="N71" s="307">
        <v>2</v>
      </c>
      <c r="O71" s="307">
        <v>0</v>
      </c>
      <c r="P71" s="307">
        <f t="shared" si="4"/>
        <v>10</v>
      </c>
      <c r="Q71" s="307">
        <f t="shared" si="5"/>
        <v>2</v>
      </c>
    </row>
    <row r="72" s="299" customFormat="1" ht="18" customHeight="1" spans="1:17">
      <c r="A72" s="302" t="s">
        <v>1602</v>
      </c>
      <c r="B72" s="303" t="s">
        <v>20</v>
      </c>
      <c r="C72" s="304" t="s">
        <v>1141</v>
      </c>
      <c r="D72" s="303" t="s">
        <v>1619</v>
      </c>
      <c r="E72" s="303" t="str">
        <f>VLOOKUP(C72,[1]本学期实践任务落实!C:E,3,0)</f>
        <v>课程设计</v>
      </c>
      <c r="F72" s="305">
        <v>2</v>
      </c>
      <c r="G72" s="303" t="s">
        <v>1624</v>
      </c>
      <c r="H72" s="5">
        <v>40</v>
      </c>
      <c r="I72" s="303" t="s">
        <v>1625</v>
      </c>
      <c r="J72" s="304" t="s">
        <v>1622</v>
      </c>
      <c r="K72" s="305">
        <v>16</v>
      </c>
      <c r="L72" s="305">
        <v>18</v>
      </c>
      <c r="M72" s="303" t="s">
        <v>1623</v>
      </c>
      <c r="N72" s="307">
        <v>2</v>
      </c>
      <c r="O72" s="307">
        <v>0</v>
      </c>
      <c r="P72" s="307">
        <f t="shared" si="4"/>
        <v>10</v>
      </c>
      <c r="Q72" s="307">
        <f t="shared" si="5"/>
        <v>2</v>
      </c>
    </row>
    <row r="73" s="299" customFormat="1" ht="18" customHeight="1" spans="1:17">
      <c r="A73" s="302" t="s">
        <v>1602</v>
      </c>
      <c r="B73" s="303" t="s">
        <v>20</v>
      </c>
      <c r="C73" s="304" t="s">
        <v>1188</v>
      </c>
      <c r="D73" s="303" t="s">
        <v>1626</v>
      </c>
      <c r="E73" s="303" t="str">
        <f>VLOOKUP(C73,[1]本学期实践任务落实!C:E,3,0)</f>
        <v>课程设计</v>
      </c>
      <c r="F73" s="305">
        <v>3</v>
      </c>
      <c r="G73" s="303" t="s">
        <v>1500</v>
      </c>
      <c r="H73" s="5">
        <v>34</v>
      </c>
      <c r="I73" s="303" t="s">
        <v>1621</v>
      </c>
      <c r="J73" s="304" t="s">
        <v>1627</v>
      </c>
      <c r="K73" s="305">
        <v>14</v>
      </c>
      <c r="L73" s="305">
        <v>16</v>
      </c>
      <c r="M73" s="303" t="s">
        <v>1499</v>
      </c>
      <c r="N73" s="307">
        <f t="shared" ref="N73:N131" si="6">L73-K73+1</f>
        <v>3</v>
      </c>
      <c r="O73" s="307">
        <v>0</v>
      </c>
      <c r="P73" s="307">
        <f t="shared" si="4"/>
        <v>15</v>
      </c>
      <c r="Q73" s="307">
        <f t="shared" si="5"/>
        <v>2</v>
      </c>
    </row>
    <row r="74" s="299" customFormat="1" ht="18" customHeight="1" spans="1:17">
      <c r="A74" s="302" t="s">
        <v>1602</v>
      </c>
      <c r="B74" s="303" t="s">
        <v>20</v>
      </c>
      <c r="C74" s="304" t="s">
        <v>1188</v>
      </c>
      <c r="D74" s="303" t="s">
        <v>1626</v>
      </c>
      <c r="E74" s="303" t="str">
        <f>VLOOKUP(C74,[1]本学期实践任务落实!C:E,3,0)</f>
        <v>课程设计</v>
      </c>
      <c r="F74" s="305">
        <v>3</v>
      </c>
      <c r="G74" s="303" t="s">
        <v>1497</v>
      </c>
      <c r="H74" s="5">
        <v>35</v>
      </c>
      <c r="I74" s="303" t="s">
        <v>1628</v>
      </c>
      <c r="J74" s="304" t="s">
        <v>1627</v>
      </c>
      <c r="K74" s="305">
        <v>14</v>
      </c>
      <c r="L74" s="305">
        <v>16</v>
      </c>
      <c r="M74" s="303" t="s">
        <v>1499</v>
      </c>
      <c r="N74" s="307">
        <f t="shared" si="6"/>
        <v>3</v>
      </c>
      <c r="O74" s="307">
        <v>0</v>
      </c>
      <c r="P74" s="307">
        <f t="shared" si="4"/>
        <v>15</v>
      </c>
      <c r="Q74" s="307">
        <f t="shared" si="5"/>
        <v>2</v>
      </c>
    </row>
    <row r="75" s="299" customFormat="1" ht="18" customHeight="1" spans="1:17">
      <c r="A75" s="302" t="s">
        <v>1602</v>
      </c>
      <c r="B75" s="303" t="s">
        <v>20</v>
      </c>
      <c r="C75" s="304" t="s">
        <v>1126</v>
      </c>
      <c r="D75" s="303" t="s">
        <v>1127</v>
      </c>
      <c r="E75" s="303" t="str">
        <f>VLOOKUP(C75,[1]本学期实践任务落实!C:E,3,0)</f>
        <v>课程设计</v>
      </c>
      <c r="F75" s="305">
        <v>2</v>
      </c>
      <c r="G75" s="303" t="s">
        <v>1624</v>
      </c>
      <c r="H75" s="5">
        <v>40</v>
      </c>
      <c r="I75" s="303" t="s">
        <v>1629</v>
      </c>
      <c r="J75" s="304" t="s">
        <v>1518</v>
      </c>
      <c r="K75" s="305">
        <v>19</v>
      </c>
      <c r="L75" s="305">
        <v>20</v>
      </c>
      <c r="M75" s="303" t="s">
        <v>1623</v>
      </c>
      <c r="N75" s="307">
        <f t="shared" si="6"/>
        <v>2</v>
      </c>
      <c r="O75" s="307">
        <v>0</v>
      </c>
      <c r="P75" s="307">
        <f t="shared" si="4"/>
        <v>10</v>
      </c>
      <c r="Q75" s="307">
        <f t="shared" si="5"/>
        <v>2</v>
      </c>
    </row>
    <row r="76" s="299" customFormat="1" ht="18" customHeight="1" spans="1:17">
      <c r="A76" s="302" t="s">
        <v>1602</v>
      </c>
      <c r="B76" s="303" t="s">
        <v>20</v>
      </c>
      <c r="C76" s="304" t="s">
        <v>1126</v>
      </c>
      <c r="D76" s="303" t="s">
        <v>1127</v>
      </c>
      <c r="E76" s="303" t="str">
        <f>VLOOKUP(C76,[1]本学期实践任务落实!C:E,3,0)</f>
        <v>课程设计</v>
      </c>
      <c r="F76" s="305">
        <v>2</v>
      </c>
      <c r="G76" s="303" t="s">
        <v>1620</v>
      </c>
      <c r="H76" s="5">
        <v>40</v>
      </c>
      <c r="I76" s="303" t="s">
        <v>1630</v>
      </c>
      <c r="J76" s="304" t="s">
        <v>1518</v>
      </c>
      <c r="K76" s="305">
        <v>19</v>
      </c>
      <c r="L76" s="305">
        <v>20</v>
      </c>
      <c r="M76" s="303" t="s">
        <v>1623</v>
      </c>
      <c r="N76" s="307">
        <f t="shared" si="6"/>
        <v>2</v>
      </c>
      <c r="O76" s="307">
        <v>0</v>
      </c>
      <c r="P76" s="307">
        <f t="shared" si="4"/>
        <v>10</v>
      </c>
      <c r="Q76" s="307">
        <f t="shared" si="5"/>
        <v>2</v>
      </c>
    </row>
    <row r="77" s="299" customFormat="1" ht="18" customHeight="1" spans="1:17">
      <c r="A77" s="302" t="s">
        <v>1602</v>
      </c>
      <c r="B77" s="303" t="s">
        <v>20</v>
      </c>
      <c r="C77" s="304" t="s">
        <v>1133</v>
      </c>
      <c r="D77" s="303" t="s">
        <v>1134</v>
      </c>
      <c r="E77" s="303" t="str">
        <f>VLOOKUP(C77,[1]本学期实践任务落实!C:E,3,0)</f>
        <v>课程设计</v>
      </c>
      <c r="F77" s="305">
        <v>3</v>
      </c>
      <c r="G77" s="303" t="s">
        <v>1631</v>
      </c>
      <c r="H77" s="5">
        <v>39</v>
      </c>
      <c r="I77" s="303" t="s">
        <v>1632</v>
      </c>
      <c r="J77" s="304" t="s">
        <v>1633</v>
      </c>
      <c r="K77" s="305">
        <v>15</v>
      </c>
      <c r="L77" s="305">
        <v>17</v>
      </c>
      <c r="M77" s="303" t="s">
        <v>1634</v>
      </c>
      <c r="N77" s="307">
        <f t="shared" si="6"/>
        <v>3</v>
      </c>
      <c r="O77" s="307">
        <v>0</v>
      </c>
      <c r="P77" s="307">
        <f t="shared" si="4"/>
        <v>15</v>
      </c>
      <c r="Q77" s="307">
        <f t="shared" si="5"/>
        <v>2</v>
      </c>
    </row>
    <row r="78" s="299" customFormat="1" ht="18" customHeight="1" spans="1:17">
      <c r="A78" s="302" t="s">
        <v>1602</v>
      </c>
      <c r="B78" s="303" t="s">
        <v>20</v>
      </c>
      <c r="C78" s="304" t="s">
        <v>1137</v>
      </c>
      <c r="D78" s="303" t="s">
        <v>1138</v>
      </c>
      <c r="E78" s="303" t="str">
        <f>VLOOKUP(C78,[1]本学期实践任务落实!C:E,3,0)</f>
        <v>课程设计</v>
      </c>
      <c r="F78" s="305">
        <v>3</v>
      </c>
      <c r="G78" s="303" t="s">
        <v>1631</v>
      </c>
      <c r="H78" s="5">
        <v>39</v>
      </c>
      <c r="I78" s="303" t="s">
        <v>1635</v>
      </c>
      <c r="J78" s="304" t="s">
        <v>1489</v>
      </c>
      <c r="K78" s="305">
        <v>18</v>
      </c>
      <c r="L78" s="305">
        <v>20</v>
      </c>
      <c r="M78" s="303" t="s">
        <v>1634</v>
      </c>
      <c r="N78" s="307">
        <f t="shared" si="6"/>
        <v>3</v>
      </c>
      <c r="O78" s="307">
        <v>0</v>
      </c>
      <c r="P78" s="307">
        <f t="shared" si="4"/>
        <v>15</v>
      </c>
      <c r="Q78" s="307">
        <f t="shared" si="5"/>
        <v>2</v>
      </c>
    </row>
    <row r="79" s="299" customFormat="1" ht="18" customHeight="1" spans="1:17">
      <c r="A79" s="302" t="s">
        <v>1602</v>
      </c>
      <c r="B79" s="303" t="s">
        <v>20</v>
      </c>
      <c r="C79" s="304" t="s">
        <v>1122</v>
      </c>
      <c r="D79" s="303" t="s">
        <v>1636</v>
      </c>
      <c r="E79" s="303" t="str">
        <f>VLOOKUP(C79,[1]本学期实践任务落实!C:E,3,0)</f>
        <v>课程设计</v>
      </c>
      <c r="F79" s="305">
        <v>2</v>
      </c>
      <c r="G79" s="303" t="s">
        <v>1637</v>
      </c>
      <c r="H79" s="5">
        <v>38</v>
      </c>
      <c r="I79" s="303" t="s">
        <v>1638</v>
      </c>
      <c r="J79" s="304" t="s">
        <v>1518</v>
      </c>
      <c r="K79" s="305">
        <v>19</v>
      </c>
      <c r="L79" s="305">
        <v>20</v>
      </c>
      <c r="M79" s="303" t="s">
        <v>1479</v>
      </c>
      <c r="N79" s="307">
        <f t="shared" si="6"/>
        <v>2</v>
      </c>
      <c r="O79" s="307">
        <v>0</v>
      </c>
      <c r="P79" s="307">
        <f t="shared" si="4"/>
        <v>10</v>
      </c>
      <c r="Q79" s="307">
        <f t="shared" si="5"/>
        <v>2</v>
      </c>
    </row>
    <row r="80" s="299" customFormat="1" ht="18" customHeight="1" spans="1:17">
      <c r="A80" s="302" t="s">
        <v>1602</v>
      </c>
      <c r="B80" s="303" t="s">
        <v>20</v>
      </c>
      <c r="C80" s="304" t="s">
        <v>887</v>
      </c>
      <c r="D80" s="303" t="s">
        <v>1502</v>
      </c>
      <c r="E80" s="303" t="str">
        <f>VLOOKUP(C80,[1]本学期实践任务落实!C:E,3,0)</f>
        <v>课程设计</v>
      </c>
      <c r="F80" s="305">
        <v>3</v>
      </c>
      <c r="G80" s="303" t="s">
        <v>1542</v>
      </c>
      <c r="H80" s="5">
        <v>39</v>
      </c>
      <c r="I80" s="303" t="s">
        <v>1639</v>
      </c>
      <c r="J80" s="304" t="s">
        <v>1489</v>
      </c>
      <c r="K80" s="305">
        <v>18</v>
      </c>
      <c r="L80" s="305">
        <v>20</v>
      </c>
      <c r="M80" s="303" t="s">
        <v>1479</v>
      </c>
      <c r="N80" s="307">
        <f t="shared" si="6"/>
        <v>3</v>
      </c>
      <c r="O80" s="307">
        <v>0</v>
      </c>
      <c r="P80" s="307">
        <f t="shared" si="4"/>
        <v>15</v>
      </c>
      <c r="Q80" s="307">
        <f t="shared" si="5"/>
        <v>2</v>
      </c>
    </row>
    <row r="81" s="299" customFormat="1" ht="18" customHeight="1" spans="1:17">
      <c r="A81" s="302" t="s">
        <v>1602</v>
      </c>
      <c r="B81" s="303" t="s">
        <v>20</v>
      </c>
      <c r="C81" s="304" t="s">
        <v>887</v>
      </c>
      <c r="D81" s="303" t="s">
        <v>1502</v>
      </c>
      <c r="E81" s="303" t="str">
        <f>VLOOKUP(C81,[1]本学期实践任务落实!C:E,3,0)</f>
        <v>课程设计</v>
      </c>
      <c r="F81" s="305">
        <v>3</v>
      </c>
      <c r="G81" s="303" t="s">
        <v>1560</v>
      </c>
      <c r="H81" s="5">
        <v>42</v>
      </c>
      <c r="I81" s="303" t="s">
        <v>1640</v>
      </c>
      <c r="J81" s="304" t="s">
        <v>1622</v>
      </c>
      <c r="K81" s="305">
        <v>16</v>
      </c>
      <c r="L81" s="305">
        <v>18</v>
      </c>
      <c r="M81" s="303" t="s">
        <v>1479</v>
      </c>
      <c r="N81" s="307">
        <f t="shared" si="6"/>
        <v>3</v>
      </c>
      <c r="O81" s="307">
        <v>0</v>
      </c>
      <c r="P81" s="307">
        <f t="shared" si="4"/>
        <v>15</v>
      </c>
      <c r="Q81" s="307">
        <f t="shared" si="5"/>
        <v>2</v>
      </c>
    </row>
    <row r="82" s="299" customFormat="1" ht="18" customHeight="1" spans="1:17">
      <c r="A82" s="302" t="s">
        <v>1602</v>
      </c>
      <c r="B82" s="303" t="s">
        <v>20</v>
      </c>
      <c r="C82" s="304" t="s">
        <v>887</v>
      </c>
      <c r="D82" s="303" t="s">
        <v>1502</v>
      </c>
      <c r="E82" s="303" t="str">
        <f>VLOOKUP(C82,[1]本学期实践任务落实!C:E,3,0)</f>
        <v>课程设计</v>
      </c>
      <c r="F82" s="305">
        <v>3</v>
      </c>
      <c r="G82" s="303" t="s">
        <v>1564</v>
      </c>
      <c r="H82" s="5">
        <v>40</v>
      </c>
      <c r="I82" s="303" t="s">
        <v>1641</v>
      </c>
      <c r="J82" s="304" t="s">
        <v>1622</v>
      </c>
      <c r="K82" s="305">
        <v>16</v>
      </c>
      <c r="L82" s="305">
        <v>18</v>
      </c>
      <c r="M82" s="303" t="s">
        <v>1479</v>
      </c>
      <c r="N82" s="307">
        <f t="shared" si="6"/>
        <v>3</v>
      </c>
      <c r="O82" s="307">
        <v>0</v>
      </c>
      <c r="P82" s="307">
        <f t="shared" si="4"/>
        <v>15</v>
      </c>
      <c r="Q82" s="307">
        <f t="shared" si="5"/>
        <v>2</v>
      </c>
    </row>
    <row r="83" s="299" customFormat="1" ht="18" customHeight="1" spans="1:17">
      <c r="A83" s="302" t="s">
        <v>1602</v>
      </c>
      <c r="B83" s="303" t="s">
        <v>20</v>
      </c>
      <c r="C83" s="304" t="s">
        <v>887</v>
      </c>
      <c r="D83" s="303" t="s">
        <v>1502</v>
      </c>
      <c r="E83" s="303" t="str">
        <f>VLOOKUP(C83,[1]本学期实践任务落实!C:E,3,0)</f>
        <v>课程设计</v>
      </c>
      <c r="F83" s="305">
        <v>3</v>
      </c>
      <c r="G83" s="303" t="s">
        <v>1547</v>
      </c>
      <c r="H83" s="5">
        <v>41</v>
      </c>
      <c r="I83" s="303" t="s">
        <v>1642</v>
      </c>
      <c r="J83" s="304" t="s">
        <v>1622</v>
      </c>
      <c r="K83" s="305">
        <v>16</v>
      </c>
      <c r="L83" s="305">
        <v>18</v>
      </c>
      <c r="M83" s="303" t="s">
        <v>1479</v>
      </c>
      <c r="N83" s="307">
        <f t="shared" si="6"/>
        <v>3</v>
      </c>
      <c r="O83" s="307">
        <v>0</v>
      </c>
      <c r="P83" s="307">
        <f t="shared" si="4"/>
        <v>15</v>
      </c>
      <c r="Q83" s="307">
        <f t="shared" si="5"/>
        <v>2</v>
      </c>
    </row>
    <row r="84" s="299" customFormat="1" ht="18" customHeight="1" spans="1:17">
      <c r="A84" s="302" t="s">
        <v>1602</v>
      </c>
      <c r="B84" s="303" t="s">
        <v>20</v>
      </c>
      <c r="C84" s="304" t="s">
        <v>887</v>
      </c>
      <c r="D84" s="303" t="s">
        <v>1502</v>
      </c>
      <c r="E84" s="303" t="str">
        <f>VLOOKUP(C84,[1]本学期实践任务落实!C:E,3,0)</f>
        <v>课程设计</v>
      </c>
      <c r="F84" s="305">
        <v>3</v>
      </c>
      <c r="G84" s="303" t="s">
        <v>1545</v>
      </c>
      <c r="H84" s="5">
        <v>41</v>
      </c>
      <c r="I84" s="303" t="s">
        <v>1643</v>
      </c>
      <c r="J84" s="304" t="s">
        <v>1622</v>
      </c>
      <c r="K84" s="305">
        <v>16</v>
      </c>
      <c r="L84" s="305">
        <v>18</v>
      </c>
      <c r="M84" s="303" t="s">
        <v>1479</v>
      </c>
      <c r="N84" s="307">
        <f t="shared" si="6"/>
        <v>3</v>
      </c>
      <c r="O84" s="307">
        <v>0</v>
      </c>
      <c r="P84" s="307">
        <f t="shared" si="4"/>
        <v>15</v>
      </c>
      <c r="Q84" s="307">
        <f t="shared" si="5"/>
        <v>2</v>
      </c>
    </row>
    <row r="85" s="299" customFormat="1" ht="18" customHeight="1" spans="1:17">
      <c r="A85" s="302" t="s">
        <v>1602</v>
      </c>
      <c r="B85" s="303" t="s">
        <v>20</v>
      </c>
      <c r="C85" s="304" t="s">
        <v>887</v>
      </c>
      <c r="D85" s="303" t="s">
        <v>1502</v>
      </c>
      <c r="E85" s="303" t="str">
        <f>VLOOKUP(C85,[1]本学期实践任务落实!C:E,3,0)</f>
        <v>课程设计</v>
      </c>
      <c r="F85" s="305">
        <v>3</v>
      </c>
      <c r="G85" s="303" t="s">
        <v>1566</v>
      </c>
      <c r="H85" s="5">
        <v>41</v>
      </c>
      <c r="I85" s="303" t="s">
        <v>1644</v>
      </c>
      <c r="J85" s="304" t="s">
        <v>1622</v>
      </c>
      <c r="K85" s="305">
        <v>16</v>
      </c>
      <c r="L85" s="305">
        <v>18</v>
      </c>
      <c r="M85" s="303" t="s">
        <v>1479</v>
      </c>
      <c r="N85" s="307">
        <f t="shared" si="6"/>
        <v>3</v>
      </c>
      <c r="O85" s="307">
        <v>0</v>
      </c>
      <c r="P85" s="307">
        <f t="shared" si="4"/>
        <v>15</v>
      </c>
      <c r="Q85" s="307">
        <f t="shared" si="5"/>
        <v>2</v>
      </c>
    </row>
    <row r="86" s="299" customFormat="1" ht="18" customHeight="1" spans="1:17">
      <c r="A86" s="302" t="s">
        <v>1602</v>
      </c>
      <c r="B86" s="303" t="s">
        <v>20</v>
      </c>
      <c r="C86" s="304" t="s">
        <v>908</v>
      </c>
      <c r="D86" s="303" t="s">
        <v>1515</v>
      </c>
      <c r="E86" s="303" t="str">
        <f>VLOOKUP(C86,[1]本学期实践任务落实!C:E,3,0)</f>
        <v>课程设计</v>
      </c>
      <c r="F86" s="305">
        <v>2</v>
      </c>
      <c r="G86" s="303" t="s">
        <v>1645</v>
      </c>
      <c r="H86" s="5">
        <v>28</v>
      </c>
      <c r="I86" s="303" t="s">
        <v>1646</v>
      </c>
      <c r="J86" s="304" t="s">
        <v>1647</v>
      </c>
      <c r="K86" s="305">
        <v>17</v>
      </c>
      <c r="L86" s="305">
        <v>18</v>
      </c>
      <c r="M86" s="303" t="s">
        <v>1479</v>
      </c>
      <c r="N86" s="307">
        <f t="shared" si="6"/>
        <v>2</v>
      </c>
      <c r="O86" s="307">
        <v>0</v>
      </c>
      <c r="P86" s="307">
        <f t="shared" si="4"/>
        <v>10</v>
      </c>
      <c r="Q86" s="307">
        <f t="shared" si="5"/>
        <v>2</v>
      </c>
    </row>
    <row r="87" s="299" customFormat="1" ht="18" customHeight="1" spans="1:17">
      <c r="A87" s="302" t="s">
        <v>1602</v>
      </c>
      <c r="B87" s="303" t="s">
        <v>20</v>
      </c>
      <c r="C87" s="304" t="s">
        <v>908</v>
      </c>
      <c r="D87" s="303" t="s">
        <v>1515</v>
      </c>
      <c r="E87" s="303" t="str">
        <f>VLOOKUP(C87,[1]本学期实践任务落实!C:E,3,0)</f>
        <v>课程设计</v>
      </c>
      <c r="F87" s="305">
        <v>2</v>
      </c>
      <c r="G87" s="303" t="s">
        <v>1648</v>
      </c>
      <c r="H87" s="5">
        <v>32</v>
      </c>
      <c r="I87" s="303" t="s">
        <v>1649</v>
      </c>
      <c r="J87" s="304" t="s">
        <v>1647</v>
      </c>
      <c r="K87" s="305">
        <v>17</v>
      </c>
      <c r="L87" s="305">
        <v>18</v>
      </c>
      <c r="M87" s="303" t="s">
        <v>1479</v>
      </c>
      <c r="N87" s="307">
        <f t="shared" si="6"/>
        <v>2</v>
      </c>
      <c r="O87" s="307">
        <v>0</v>
      </c>
      <c r="P87" s="307">
        <f t="shared" si="4"/>
        <v>10</v>
      </c>
      <c r="Q87" s="307">
        <f t="shared" si="5"/>
        <v>2</v>
      </c>
    </row>
    <row r="88" s="299" customFormat="1" ht="18" customHeight="1" spans="1:17">
      <c r="A88" s="302" t="s">
        <v>1602</v>
      </c>
      <c r="B88" s="303" t="s">
        <v>20</v>
      </c>
      <c r="C88" s="304" t="s">
        <v>908</v>
      </c>
      <c r="D88" s="303" t="s">
        <v>1515</v>
      </c>
      <c r="E88" s="303" t="str">
        <f>VLOOKUP(C88,[1]本学期实践任务落实!C:E,3,0)</f>
        <v>课程设计</v>
      </c>
      <c r="F88" s="305">
        <v>2</v>
      </c>
      <c r="G88" s="303" t="s">
        <v>1650</v>
      </c>
      <c r="H88" s="5">
        <v>22</v>
      </c>
      <c r="I88" s="303" t="s">
        <v>1651</v>
      </c>
      <c r="J88" s="304" t="s">
        <v>1647</v>
      </c>
      <c r="K88" s="305">
        <v>17</v>
      </c>
      <c r="L88" s="305">
        <v>18</v>
      </c>
      <c r="M88" s="303" t="s">
        <v>1479</v>
      </c>
      <c r="N88" s="307">
        <f t="shared" si="6"/>
        <v>2</v>
      </c>
      <c r="O88" s="307">
        <v>0</v>
      </c>
      <c r="P88" s="307">
        <f t="shared" si="4"/>
        <v>10</v>
      </c>
      <c r="Q88" s="307">
        <f t="shared" si="5"/>
        <v>2</v>
      </c>
    </row>
    <row r="89" s="299" customFormat="1" ht="18" customHeight="1" spans="1:17">
      <c r="A89" s="302" t="s">
        <v>1602</v>
      </c>
      <c r="B89" s="303" t="s">
        <v>20</v>
      </c>
      <c r="C89" s="304" t="s">
        <v>908</v>
      </c>
      <c r="D89" s="303" t="s">
        <v>1515</v>
      </c>
      <c r="E89" s="303" t="str">
        <f>VLOOKUP(C89,[1]本学期实践任务落实!C:E,3,0)</f>
        <v>课程设计</v>
      </c>
      <c r="F89" s="305">
        <v>2</v>
      </c>
      <c r="G89" s="303" t="s">
        <v>1562</v>
      </c>
      <c r="H89" s="5">
        <v>38</v>
      </c>
      <c r="I89" s="303" t="s">
        <v>1652</v>
      </c>
      <c r="J89" s="304" t="s">
        <v>1518</v>
      </c>
      <c r="K89" s="305">
        <v>19</v>
      </c>
      <c r="L89" s="305">
        <v>20</v>
      </c>
      <c r="M89" s="303" t="s">
        <v>1479</v>
      </c>
      <c r="N89" s="307">
        <f t="shared" si="6"/>
        <v>2</v>
      </c>
      <c r="O89" s="307">
        <v>0</v>
      </c>
      <c r="P89" s="307">
        <f t="shared" si="4"/>
        <v>10</v>
      </c>
      <c r="Q89" s="307">
        <f t="shared" si="5"/>
        <v>2</v>
      </c>
    </row>
    <row r="90" s="299" customFormat="1" ht="18" customHeight="1" spans="1:17">
      <c r="A90" s="302" t="s">
        <v>1602</v>
      </c>
      <c r="B90" s="303" t="s">
        <v>20</v>
      </c>
      <c r="C90" s="304" t="s">
        <v>908</v>
      </c>
      <c r="D90" s="303" t="s">
        <v>1515</v>
      </c>
      <c r="E90" s="303" t="str">
        <f>VLOOKUP(C90,[1]本学期实践任务落实!C:E,3,0)</f>
        <v>课程设计</v>
      </c>
      <c r="F90" s="305">
        <v>2</v>
      </c>
      <c r="G90" s="303" t="s">
        <v>1553</v>
      </c>
      <c r="H90" s="5">
        <v>33</v>
      </c>
      <c r="I90" s="303" t="s">
        <v>1653</v>
      </c>
      <c r="J90" s="304" t="s">
        <v>1518</v>
      </c>
      <c r="K90" s="305">
        <v>19</v>
      </c>
      <c r="L90" s="305">
        <v>20</v>
      </c>
      <c r="M90" s="303" t="s">
        <v>1479</v>
      </c>
      <c r="N90" s="307">
        <f t="shared" si="6"/>
        <v>2</v>
      </c>
      <c r="O90" s="307">
        <v>0</v>
      </c>
      <c r="P90" s="307">
        <f t="shared" si="4"/>
        <v>10</v>
      </c>
      <c r="Q90" s="307">
        <f t="shared" si="5"/>
        <v>2</v>
      </c>
    </row>
    <row r="91" s="299" customFormat="1" ht="18" customHeight="1" spans="1:17">
      <c r="A91" s="302" t="s">
        <v>1602</v>
      </c>
      <c r="B91" s="303" t="s">
        <v>20</v>
      </c>
      <c r="C91" s="304" t="s">
        <v>908</v>
      </c>
      <c r="D91" s="303" t="s">
        <v>1515</v>
      </c>
      <c r="E91" s="303" t="str">
        <f>VLOOKUP(C91,[1]本学期实践任务落实!C:E,3,0)</f>
        <v>课程设计</v>
      </c>
      <c r="F91" s="305">
        <v>2</v>
      </c>
      <c r="G91" s="303" t="s">
        <v>1539</v>
      </c>
      <c r="H91" s="5">
        <v>33</v>
      </c>
      <c r="I91" s="303" t="s">
        <v>1654</v>
      </c>
      <c r="J91" s="304" t="s">
        <v>1518</v>
      </c>
      <c r="K91" s="305">
        <v>19</v>
      </c>
      <c r="L91" s="305">
        <v>20</v>
      </c>
      <c r="M91" s="303" t="s">
        <v>1479</v>
      </c>
      <c r="N91" s="307">
        <f t="shared" si="6"/>
        <v>2</v>
      </c>
      <c r="O91" s="307">
        <v>0</v>
      </c>
      <c r="P91" s="307">
        <f t="shared" si="4"/>
        <v>10</v>
      </c>
      <c r="Q91" s="307">
        <f t="shared" si="5"/>
        <v>2</v>
      </c>
    </row>
    <row r="92" s="299" customFormat="1" ht="18" customHeight="1" spans="1:17">
      <c r="A92" s="302" t="s">
        <v>1602</v>
      </c>
      <c r="B92" s="303" t="s">
        <v>20</v>
      </c>
      <c r="C92" s="304" t="s">
        <v>908</v>
      </c>
      <c r="D92" s="303" t="s">
        <v>1515</v>
      </c>
      <c r="E92" s="303" t="str">
        <f>VLOOKUP(C92,[1]本学期实践任务落实!C:E,3,0)</f>
        <v>课程设计</v>
      </c>
      <c r="F92" s="305">
        <v>2</v>
      </c>
      <c r="G92" s="303" t="s">
        <v>1558</v>
      </c>
      <c r="H92" s="5">
        <v>35</v>
      </c>
      <c r="I92" s="303" t="s">
        <v>1655</v>
      </c>
      <c r="J92" s="304" t="s">
        <v>1518</v>
      </c>
      <c r="K92" s="305">
        <v>19</v>
      </c>
      <c r="L92" s="305">
        <v>20</v>
      </c>
      <c r="M92" s="303" t="s">
        <v>1479</v>
      </c>
      <c r="N92" s="307">
        <f t="shared" si="6"/>
        <v>2</v>
      </c>
      <c r="O92" s="307">
        <v>0</v>
      </c>
      <c r="P92" s="307">
        <f t="shared" si="4"/>
        <v>10</v>
      </c>
      <c r="Q92" s="307">
        <f t="shared" si="5"/>
        <v>2</v>
      </c>
    </row>
    <row r="93" s="299" customFormat="1" ht="18" customHeight="1" spans="1:17">
      <c r="A93" s="302" t="s">
        <v>1602</v>
      </c>
      <c r="B93" s="303" t="s">
        <v>20</v>
      </c>
      <c r="C93" s="304" t="s">
        <v>908</v>
      </c>
      <c r="D93" s="303" t="s">
        <v>1515</v>
      </c>
      <c r="E93" s="303" t="str">
        <f>VLOOKUP(C93,[1]本学期实践任务落实!C:E,3,0)</f>
        <v>课程设计</v>
      </c>
      <c r="F93" s="305">
        <v>2</v>
      </c>
      <c r="G93" s="303" t="s">
        <v>1555</v>
      </c>
      <c r="H93" s="5">
        <v>34</v>
      </c>
      <c r="I93" s="303" t="s">
        <v>1656</v>
      </c>
      <c r="J93" s="304" t="s">
        <v>1518</v>
      </c>
      <c r="K93" s="305">
        <v>19</v>
      </c>
      <c r="L93" s="305">
        <v>20</v>
      </c>
      <c r="M93" s="303" t="s">
        <v>1479</v>
      </c>
      <c r="N93" s="307">
        <f t="shared" si="6"/>
        <v>2</v>
      </c>
      <c r="O93" s="307">
        <v>0</v>
      </c>
      <c r="P93" s="307">
        <f t="shared" si="4"/>
        <v>10</v>
      </c>
      <c r="Q93" s="307">
        <f t="shared" si="5"/>
        <v>2</v>
      </c>
    </row>
    <row r="94" s="299" customFormat="1" ht="18" customHeight="1" spans="1:17">
      <c r="A94" s="302" t="s">
        <v>1602</v>
      </c>
      <c r="B94" s="303" t="s">
        <v>20</v>
      </c>
      <c r="C94" s="304" t="s">
        <v>908</v>
      </c>
      <c r="D94" s="303" t="s">
        <v>1515</v>
      </c>
      <c r="E94" s="303" t="str">
        <f>VLOOKUP(C94,[1]本学期实践任务落实!C:E,3,0)</f>
        <v>课程设计</v>
      </c>
      <c r="F94" s="305">
        <v>2</v>
      </c>
      <c r="G94" s="303" t="s">
        <v>1657</v>
      </c>
      <c r="H94" s="5">
        <v>27</v>
      </c>
      <c r="I94" s="303" t="s">
        <v>1514</v>
      </c>
      <c r="J94" s="304" t="s">
        <v>1647</v>
      </c>
      <c r="K94" s="305">
        <v>17</v>
      </c>
      <c r="L94" s="305">
        <v>18</v>
      </c>
      <c r="M94" s="303" t="s">
        <v>1479</v>
      </c>
      <c r="N94" s="307">
        <f t="shared" si="6"/>
        <v>2</v>
      </c>
      <c r="O94" s="307">
        <v>0</v>
      </c>
      <c r="P94" s="307">
        <f t="shared" si="4"/>
        <v>10</v>
      </c>
      <c r="Q94" s="307">
        <f t="shared" si="5"/>
        <v>2</v>
      </c>
    </row>
    <row r="95" s="299" customFormat="1" ht="18" customHeight="1" spans="1:17">
      <c r="A95" s="302" t="s">
        <v>1602</v>
      </c>
      <c r="B95" s="303" t="s">
        <v>20</v>
      </c>
      <c r="C95" s="304" t="s">
        <v>1230</v>
      </c>
      <c r="D95" s="303" t="s">
        <v>1231</v>
      </c>
      <c r="E95" s="303" t="str">
        <f>VLOOKUP(C95,[1]本学期实践任务落实!C:E,3,0)</f>
        <v>课程设计</v>
      </c>
      <c r="F95" s="305">
        <v>1</v>
      </c>
      <c r="G95" s="303" t="s">
        <v>1577</v>
      </c>
      <c r="H95" s="5">
        <v>36</v>
      </c>
      <c r="I95" s="303" t="s">
        <v>1658</v>
      </c>
      <c r="J95" s="304" t="s">
        <v>1541</v>
      </c>
      <c r="K95" s="305">
        <v>20</v>
      </c>
      <c r="L95" s="305">
        <v>20</v>
      </c>
      <c r="M95" s="303" t="s">
        <v>1479</v>
      </c>
      <c r="N95" s="307">
        <f t="shared" si="6"/>
        <v>1</v>
      </c>
      <c r="O95" s="307">
        <v>0</v>
      </c>
      <c r="P95" s="307">
        <f t="shared" si="4"/>
        <v>5</v>
      </c>
      <c r="Q95" s="307">
        <f t="shared" si="5"/>
        <v>2</v>
      </c>
    </row>
    <row r="96" s="299" customFormat="1" ht="18" customHeight="1" spans="1:17">
      <c r="A96" s="302" t="s">
        <v>1602</v>
      </c>
      <c r="B96" s="303" t="s">
        <v>20</v>
      </c>
      <c r="C96" s="304" t="s">
        <v>1230</v>
      </c>
      <c r="D96" s="303" t="s">
        <v>1231</v>
      </c>
      <c r="E96" s="303" t="str">
        <f>VLOOKUP(C96,[1]本学期实践任务落实!C:E,3,0)</f>
        <v>课程设计</v>
      </c>
      <c r="F96" s="305">
        <v>1</v>
      </c>
      <c r="G96" s="303" t="s">
        <v>1659</v>
      </c>
      <c r="H96" s="5">
        <v>44</v>
      </c>
      <c r="I96" s="303" t="s">
        <v>1658</v>
      </c>
      <c r="J96" s="304" t="s">
        <v>1541</v>
      </c>
      <c r="K96" s="305">
        <v>20</v>
      </c>
      <c r="L96" s="305">
        <v>20</v>
      </c>
      <c r="M96" s="303" t="s">
        <v>1479</v>
      </c>
      <c r="N96" s="307">
        <f t="shared" si="6"/>
        <v>1</v>
      </c>
      <c r="O96" s="307">
        <v>0</v>
      </c>
      <c r="P96" s="307">
        <f t="shared" si="4"/>
        <v>5</v>
      </c>
      <c r="Q96" s="307">
        <f t="shared" si="5"/>
        <v>2</v>
      </c>
    </row>
    <row r="97" s="299" customFormat="1" ht="18" customHeight="1" spans="1:17">
      <c r="A97" s="302" t="s">
        <v>1602</v>
      </c>
      <c r="B97" s="303" t="s">
        <v>20</v>
      </c>
      <c r="C97" s="304" t="s">
        <v>1230</v>
      </c>
      <c r="D97" s="303" t="s">
        <v>1231</v>
      </c>
      <c r="E97" s="303" t="str">
        <f>VLOOKUP(C97,[1]本学期实践任务落实!C:E,3,0)</f>
        <v>课程设计</v>
      </c>
      <c r="F97" s="305">
        <v>1</v>
      </c>
      <c r="G97" s="303" t="s">
        <v>1569</v>
      </c>
      <c r="H97" s="5">
        <v>37</v>
      </c>
      <c r="I97" s="303" t="s">
        <v>1660</v>
      </c>
      <c r="J97" s="304" t="s">
        <v>1541</v>
      </c>
      <c r="K97" s="305">
        <v>20</v>
      </c>
      <c r="L97" s="305">
        <v>20</v>
      </c>
      <c r="M97" s="303" t="s">
        <v>1479</v>
      </c>
      <c r="N97" s="307">
        <f t="shared" si="6"/>
        <v>1</v>
      </c>
      <c r="O97" s="307">
        <v>0</v>
      </c>
      <c r="P97" s="307">
        <f t="shared" si="4"/>
        <v>5</v>
      </c>
      <c r="Q97" s="307">
        <f t="shared" si="5"/>
        <v>2</v>
      </c>
    </row>
    <row r="98" s="299" customFormat="1" ht="18" customHeight="1" spans="1:17">
      <c r="A98" s="302" t="s">
        <v>1602</v>
      </c>
      <c r="B98" s="303" t="s">
        <v>20</v>
      </c>
      <c r="C98" s="304" t="s">
        <v>1230</v>
      </c>
      <c r="D98" s="303" t="s">
        <v>1231</v>
      </c>
      <c r="E98" s="303" t="str">
        <f>VLOOKUP(C98,[1]本学期实践任务落实!C:E,3,0)</f>
        <v>课程设计</v>
      </c>
      <c r="F98" s="305">
        <v>1</v>
      </c>
      <c r="G98" s="303" t="s">
        <v>1575</v>
      </c>
      <c r="H98" s="5">
        <v>37</v>
      </c>
      <c r="I98" s="303" t="s">
        <v>1661</v>
      </c>
      <c r="J98" s="304" t="s">
        <v>1541</v>
      </c>
      <c r="K98" s="305">
        <v>20</v>
      </c>
      <c r="L98" s="305">
        <v>20</v>
      </c>
      <c r="M98" s="303" t="s">
        <v>1479</v>
      </c>
      <c r="N98" s="307">
        <f t="shared" si="6"/>
        <v>1</v>
      </c>
      <c r="O98" s="307">
        <v>0</v>
      </c>
      <c r="P98" s="307">
        <f t="shared" si="4"/>
        <v>5</v>
      </c>
      <c r="Q98" s="307">
        <f t="shared" si="5"/>
        <v>2</v>
      </c>
    </row>
    <row r="99" s="299" customFormat="1" ht="18" customHeight="1" spans="1:17">
      <c r="A99" s="302" t="s">
        <v>1602</v>
      </c>
      <c r="B99" s="303" t="s">
        <v>20</v>
      </c>
      <c r="C99" s="304" t="s">
        <v>1230</v>
      </c>
      <c r="D99" s="303" t="s">
        <v>1231</v>
      </c>
      <c r="E99" s="303" t="str">
        <f>VLOOKUP(C99,[1]本学期实践任务落实!C:E,3,0)</f>
        <v>课程设计</v>
      </c>
      <c r="F99" s="305">
        <v>1</v>
      </c>
      <c r="G99" s="303" t="s">
        <v>1571</v>
      </c>
      <c r="H99" s="5">
        <v>37</v>
      </c>
      <c r="I99" s="303" t="s">
        <v>1661</v>
      </c>
      <c r="J99" s="304" t="s">
        <v>1541</v>
      </c>
      <c r="K99" s="305">
        <v>20</v>
      </c>
      <c r="L99" s="305">
        <v>20</v>
      </c>
      <c r="M99" s="303" t="s">
        <v>1479</v>
      </c>
      <c r="N99" s="307">
        <f t="shared" si="6"/>
        <v>1</v>
      </c>
      <c r="O99" s="307">
        <v>0</v>
      </c>
      <c r="P99" s="307">
        <f t="shared" si="4"/>
        <v>5</v>
      </c>
      <c r="Q99" s="307">
        <f t="shared" si="5"/>
        <v>2</v>
      </c>
    </row>
    <row r="100" s="299" customFormat="1" ht="18" customHeight="1" spans="1:17">
      <c r="A100" s="302" t="s">
        <v>1602</v>
      </c>
      <c r="B100" s="303" t="s">
        <v>20</v>
      </c>
      <c r="C100" s="304" t="s">
        <v>1230</v>
      </c>
      <c r="D100" s="303" t="s">
        <v>1231</v>
      </c>
      <c r="E100" s="303" t="str">
        <f>VLOOKUP(C100,[1]本学期实践任务落实!C:E,3,0)</f>
        <v>课程设计</v>
      </c>
      <c r="F100" s="305">
        <v>1</v>
      </c>
      <c r="G100" s="303" t="s">
        <v>1573</v>
      </c>
      <c r="H100" s="5">
        <v>36</v>
      </c>
      <c r="I100" s="303" t="s">
        <v>1662</v>
      </c>
      <c r="J100" s="304" t="s">
        <v>1541</v>
      </c>
      <c r="K100" s="305">
        <v>20</v>
      </c>
      <c r="L100" s="305">
        <v>20</v>
      </c>
      <c r="M100" s="303" t="s">
        <v>1479</v>
      </c>
      <c r="N100" s="307">
        <f t="shared" si="6"/>
        <v>1</v>
      </c>
      <c r="O100" s="307">
        <v>0</v>
      </c>
      <c r="P100" s="307">
        <f t="shared" si="4"/>
        <v>5</v>
      </c>
      <c r="Q100" s="307">
        <f t="shared" si="5"/>
        <v>2</v>
      </c>
    </row>
    <row r="101" s="299" customFormat="1" ht="18" customHeight="1" spans="1:17">
      <c r="A101" s="302" t="s">
        <v>1602</v>
      </c>
      <c r="B101" s="303" t="s">
        <v>20</v>
      </c>
      <c r="C101" s="304" t="s">
        <v>1116</v>
      </c>
      <c r="D101" s="303" t="s">
        <v>1663</v>
      </c>
      <c r="E101" s="303" t="str">
        <f>VLOOKUP(C101,[1]本学期实践任务落实!C:E,3,0)</f>
        <v>课程设计</v>
      </c>
      <c r="F101" s="305">
        <v>4</v>
      </c>
      <c r="G101" s="303" t="s">
        <v>1549</v>
      </c>
      <c r="H101" s="5">
        <v>40</v>
      </c>
      <c r="I101" s="303" t="s">
        <v>1664</v>
      </c>
      <c r="J101" s="304" t="s">
        <v>1617</v>
      </c>
      <c r="K101" s="305">
        <v>17</v>
      </c>
      <c r="L101" s="305">
        <v>20</v>
      </c>
      <c r="M101" s="303" t="s">
        <v>1479</v>
      </c>
      <c r="N101" s="307">
        <f t="shared" si="6"/>
        <v>4</v>
      </c>
      <c r="O101" s="307">
        <v>0</v>
      </c>
      <c r="P101" s="307">
        <f t="shared" si="4"/>
        <v>20</v>
      </c>
      <c r="Q101" s="307">
        <f t="shared" si="5"/>
        <v>2</v>
      </c>
    </row>
    <row r="102" s="299" customFormat="1" ht="18" customHeight="1" spans="1:17">
      <c r="A102" s="302" t="s">
        <v>1602</v>
      </c>
      <c r="B102" s="303" t="s">
        <v>20</v>
      </c>
      <c r="C102" s="304" t="s">
        <v>1116</v>
      </c>
      <c r="D102" s="303" t="s">
        <v>1663</v>
      </c>
      <c r="E102" s="303" t="str">
        <f>VLOOKUP(C102,[1]本学期实践任务落实!C:E,3,0)</f>
        <v>课程设计</v>
      </c>
      <c r="F102" s="305">
        <v>4</v>
      </c>
      <c r="G102" s="303" t="s">
        <v>1551</v>
      </c>
      <c r="H102" s="5">
        <v>40</v>
      </c>
      <c r="I102" s="303" t="s">
        <v>1665</v>
      </c>
      <c r="J102" s="304" t="s">
        <v>1617</v>
      </c>
      <c r="K102" s="305">
        <v>17</v>
      </c>
      <c r="L102" s="305">
        <v>20</v>
      </c>
      <c r="M102" s="303" t="s">
        <v>1479</v>
      </c>
      <c r="N102" s="307">
        <f t="shared" si="6"/>
        <v>4</v>
      </c>
      <c r="O102" s="307">
        <v>0</v>
      </c>
      <c r="P102" s="307">
        <f t="shared" si="4"/>
        <v>20</v>
      </c>
      <c r="Q102" s="307">
        <f t="shared" si="5"/>
        <v>2</v>
      </c>
    </row>
    <row r="103" s="299" customFormat="1" ht="18" customHeight="1" spans="1:17">
      <c r="A103" s="302" t="s">
        <v>1602</v>
      </c>
      <c r="B103" s="303" t="s">
        <v>20</v>
      </c>
      <c r="C103" s="304" t="s">
        <v>1269</v>
      </c>
      <c r="D103" s="303" t="s">
        <v>1270</v>
      </c>
      <c r="E103" s="303" t="str">
        <f>VLOOKUP(C103,[1]本学期实践任务落实!C:E,3,0)</f>
        <v>课程设计</v>
      </c>
      <c r="F103" s="305">
        <v>1</v>
      </c>
      <c r="G103" s="303" t="s">
        <v>1482</v>
      </c>
      <c r="H103" s="5">
        <v>38</v>
      </c>
      <c r="I103" s="303" t="s">
        <v>1666</v>
      </c>
      <c r="J103" s="304" t="s">
        <v>1557</v>
      </c>
      <c r="K103" s="305">
        <v>19</v>
      </c>
      <c r="L103" s="305">
        <v>19</v>
      </c>
      <c r="M103" s="303" t="s">
        <v>1485</v>
      </c>
      <c r="N103" s="307">
        <f t="shared" si="6"/>
        <v>1</v>
      </c>
      <c r="O103" s="307">
        <v>0</v>
      </c>
      <c r="P103" s="307">
        <f t="shared" si="4"/>
        <v>5</v>
      </c>
      <c r="Q103" s="307">
        <f t="shared" si="5"/>
        <v>2</v>
      </c>
    </row>
    <row r="104" s="299" customFormat="1" ht="18" customHeight="1" spans="1:17">
      <c r="A104" s="302" t="s">
        <v>1602</v>
      </c>
      <c r="B104" s="303" t="s">
        <v>20</v>
      </c>
      <c r="C104" s="304" t="s">
        <v>1281</v>
      </c>
      <c r="D104" s="303" t="s">
        <v>1282</v>
      </c>
      <c r="E104" s="303" t="str">
        <f>VLOOKUP(C104,[1]本学期实践任务落实!C:E,3,0)</f>
        <v>课程设计</v>
      </c>
      <c r="F104" s="305">
        <v>3</v>
      </c>
      <c r="G104" s="303" t="s">
        <v>1667</v>
      </c>
      <c r="H104" s="5">
        <v>40</v>
      </c>
      <c r="I104" s="303" t="s">
        <v>1668</v>
      </c>
      <c r="J104" s="304" t="s">
        <v>1489</v>
      </c>
      <c r="K104" s="305">
        <v>18</v>
      </c>
      <c r="L104" s="305">
        <v>20</v>
      </c>
      <c r="M104" s="303" t="s">
        <v>1634</v>
      </c>
      <c r="N104" s="307">
        <f t="shared" si="6"/>
        <v>3</v>
      </c>
      <c r="O104" s="307">
        <v>0</v>
      </c>
      <c r="P104" s="307">
        <f t="shared" si="4"/>
        <v>15</v>
      </c>
      <c r="Q104" s="307">
        <f t="shared" si="5"/>
        <v>2</v>
      </c>
    </row>
    <row r="105" s="299" customFormat="1" ht="18" customHeight="1" spans="1:17">
      <c r="A105" s="302" t="s">
        <v>1602</v>
      </c>
      <c r="B105" s="303" t="s">
        <v>20</v>
      </c>
      <c r="C105" s="304" t="s">
        <v>1253</v>
      </c>
      <c r="D105" s="303" t="s">
        <v>1669</v>
      </c>
      <c r="E105" s="303" t="str">
        <f>VLOOKUP(C105,[1]本学期实践任务落实!C:E,3,0)</f>
        <v>课程设计</v>
      </c>
      <c r="F105" s="305">
        <v>2</v>
      </c>
      <c r="G105" s="303" t="s">
        <v>1659</v>
      </c>
      <c r="H105" s="5">
        <v>44</v>
      </c>
      <c r="I105" s="303" t="s">
        <v>1670</v>
      </c>
      <c r="J105" s="304" t="s">
        <v>1478</v>
      </c>
      <c r="K105" s="305">
        <v>18</v>
      </c>
      <c r="L105" s="305">
        <v>19</v>
      </c>
      <c r="M105" s="303" t="s">
        <v>1479</v>
      </c>
      <c r="N105" s="307">
        <f t="shared" si="6"/>
        <v>2</v>
      </c>
      <c r="O105" s="307">
        <v>0</v>
      </c>
      <c r="P105" s="307">
        <f t="shared" si="4"/>
        <v>10</v>
      </c>
      <c r="Q105" s="307">
        <f t="shared" si="5"/>
        <v>2</v>
      </c>
    </row>
    <row r="106" s="299" customFormat="1" ht="18" customHeight="1" spans="1:17">
      <c r="A106" s="302" t="s">
        <v>1602</v>
      </c>
      <c r="B106" s="303" t="s">
        <v>20</v>
      </c>
      <c r="C106" s="304" t="s">
        <v>1273</v>
      </c>
      <c r="D106" s="303" t="s">
        <v>1274</v>
      </c>
      <c r="E106" s="303" t="str">
        <f>VLOOKUP(C106,[1]本学期实践任务落实!C:E,3,0)</f>
        <v>课程设计</v>
      </c>
      <c r="F106" s="305">
        <v>1</v>
      </c>
      <c r="G106" s="303" t="s">
        <v>1482</v>
      </c>
      <c r="H106" s="5">
        <v>44</v>
      </c>
      <c r="I106" s="303" t="s">
        <v>1671</v>
      </c>
      <c r="J106" s="304" t="s">
        <v>1557</v>
      </c>
      <c r="K106" s="305">
        <v>19</v>
      </c>
      <c r="L106" s="305">
        <v>19</v>
      </c>
      <c r="M106" s="303" t="s">
        <v>1587</v>
      </c>
      <c r="N106" s="307">
        <f t="shared" si="6"/>
        <v>1</v>
      </c>
      <c r="O106" s="307">
        <v>0</v>
      </c>
      <c r="P106" s="307">
        <f t="shared" si="4"/>
        <v>5</v>
      </c>
      <c r="Q106" s="307">
        <f t="shared" si="5"/>
        <v>2</v>
      </c>
    </row>
    <row r="107" s="299" customFormat="1" ht="18" customHeight="1" spans="1:17">
      <c r="A107" s="302" t="s">
        <v>1602</v>
      </c>
      <c r="B107" s="303" t="s">
        <v>20</v>
      </c>
      <c r="C107" s="304" t="s">
        <v>1156</v>
      </c>
      <c r="D107" s="303" t="s">
        <v>1157</v>
      </c>
      <c r="E107" s="303" t="str">
        <f>VLOOKUP(C107,[1]本学期实践任务落实!C:E,3,0)</f>
        <v>课程设计</v>
      </c>
      <c r="F107" s="305">
        <v>3</v>
      </c>
      <c r="G107" s="303" t="s">
        <v>1594</v>
      </c>
      <c r="H107" s="5">
        <v>37</v>
      </c>
      <c r="I107" s="303" t="s">
        <v>1672</v>
      </c>
      <c r="J107" s="304" t="s">
        <v>1489</v>
      </c>
      <c r="K107" s="305">
        <v>18</v>
      </c>
      <c r="L107" s="305">
        <v>20</v>
      </c>
      <c r="M107" s="303" t="s">
        <v>1479</v>
      </c>
      <c r="N107" s="307">
        <f t="shared" si="6"/>
        <v>3</v>
      </c>
      <c r="O107" s="307">
        <v>0</v>
      </c>
      <c r="P107" s="307">
        <f t="shared" si="4"/>
        <v>15</v>
      </c>
      <c r="Q107" s="307">
        <f t="shared" si="5"/>
        <v>2</v>
      </c>
    </row>
    <row r="108" s="299" customFormat="1" ht="18" customHeight="1" spans="1:17">
      <c r="A108" s="302" t="s">
        <v>1602</v>
      </c>
      <c r="B108" s="303" t="s">
        <v>20</v>
      </c>
      <c r="C108" s="304" t="s">
        <v>1168</v>
      </c>
      <c r="D108" s="303" t="s">
        <v>1169</v>
      </c>
      <c r="E108" s="303" t="str">
        <f>VLOOKUP(C108,[1]本学期实践任务落实!C:E,3,0)</f>
        <v>课程设计</v>
      </c>
      <c r="F108" s="305">
        <v>2</v>
      </c>
      <c r="G108" s="303" t="s">
        <v>1590</v>
      </c>
      <c r="H108" s="5">
        <v>35</v>
      </c>
      <c r="I108" s="303" t="s">
        <v>1673</v>
      </c>
      <c r="J108" s="304" t="s">
        <v>1518</v>
      </c>
      <c r="K108" s="305">
        <v>19</v>
      </c>
      <c r="L108" s="305">
        <v>20</v>
      </c>
      <c r="M108" s="303" t="s">
        <v>1479</v>
      </c>
      <c r="N108" s="307">
        <f t="shared" si="6"/>
        <v>2</v>
      </c>
      <c r="O108" s="307">
        <v>0</v>
      </c>
      <c r="P108" s="307">
        <f t="shared" si="4"/>
        <v>10</v>
      </c>
      <c r="Q108" s="307">
        <f t="shared" si="5"/>
        <v>2</v>
      </c>
    </row>
    <row r="109" s="299" customFormat="1" ht="18" customHeight="1" spans="1:17">
      <c r="A109" s="302" t="s">
        <v>1602</v>
      </c>
      <c r="B109" s="303" t="s">
        <v>20</v>
      </c>
      <c r="C109" s="304" t="s">
        <v>1168</v>
      </c>
      <c r="D109" s="303" t="s">
        <v>1169</v>
      </c>
      <c r="E109" s="303" t="str">
        <f>VLOOKUP(C109,[1]本学期实践任务落实!C:E,3,0)</f>
        <v>课程设计</v>
      </c>
      <c r="F109" s="305">
        <v>2</v>
      </c>
      <c r="G109" s="303" t="s">
        <v>1588</v>
      </c>
      <c r="H109" s="5">
        <v>37</v>
      </c>
      <c r="I109" s="303" t="s">
        <v>1674</v>
      </c>
      <c r="J109" s="304" t="s">
        <v>1518</v>
      </c>
      <c r="K109" s="305">
        <v>19</v>
      </c>
      <c r="L109" s="305">
        <v>20</v>
      </c>
      <c r="M109" s="303" t="s">
        <v>1479</v>
      </c>
      <c r="N109" s="307">
        <f t="shared" si="6"/>
        <v>2</v>
      </c>
      <c r="O109" s="307">
        <v>0</v>
      </c>
      <c r="P109" s="307">
        <f t="shared" si="4"/>
        <v>10</v>
      </c>
      <c r="Q109" s="307">
        <f t="shared" si="5"/>
        <v>2</v>
      </c>
    </row>
    <row r="110" s="299" customFormat="1" ht="18" customHeight="1" spans="1:17">
      <c r="A110" s="302" t="s">
        <v>1602</v>
      </c>
      <c r="B110" s="303" t="s">
        <v>20</v>
      </c>
      <c r="C110" s="304" t="s">
        <v>1168</v>
      </c>
      <c r="D110" s="303" t="s">
        <v>1169</v>
      </c>
      <c r="E110" s="303" t="str">
        <f>VLOOKUP(C110,[1]本学期实践任务落实!C:E,3,0)</f>
        <v>课程设计</v>
      </c>
      <c r="F110" s="305">
        <v>2</v>
      </c>
      <c r="G110" s="303" t="s">
        <v>1596</v>
      </c>
      <c r="H110" s="5">
        <v>38</v>
      </c>
      <c r="I110" s="303" t="s">
        <v>1675</v>
      </c>
      <c r="J110" s="304" t="s">
        <v>1518</v>
      </c>
      <c r="K110" s="305">
        <v>19</v>
      </c>
      <c r="L110" s="305">
        <v>20</v>
      </c>
      <c r="M110" s="303" t="s">
        <v>1479</v>
      </c>
      <c r="N110" s="307">
        <f t="shared" si="6"/>
        <v>2</v>
      </c>
      <c r="O110" s="307">
        <v>0</v>
      </c>
      <c r="P110" s="307">
        <f t="shared" si="4"/>
        <v>10</v>
      </c>
      <c r="Q110" s="307">
        <f t="shared" si="5"/>
        <v>2</v>
      </c>
    </row>
    <row r="111" s="299" customFormat="1" ht="18" customHeight="1" spans="1:17">
      <c r="A111" s="302" t="s">
        <v>1602</v>
      </c>
      <c r="B111" s="303" t="s">
        <v>20</v>
      </c>
      <c r="C111" s="304" t="s">
        <v>1168</v>
      </c>
      <c r="D111" s="303" t="s">
        <v>1169</v>
      </c>
      <c r="E111" s="303" t="str">
        <f>VLOOKUP(C111,[1]本学期实践任务落实!C:E,3,0)</f>
        <v>课程设计</v>
      </c>
      <c r="F111" s="305">
        <v>2</v>
      </c>
      <c r="G111" s="303" t="s">
        <v>1592</v>
      </c>
      <c r="H111" s="5">
        <v>35</v>
      </c>
      <c r="I111" s="303" t="s">
        <v>1676</v>
      </c>
      <c r="J111" s="304" t="s">
        <v>1518</v>
      </c>
      <c r="K111" s="305">
        <v>19</v>
      </c>
      <c r="L111" s="305">
        <v>20</v>
      </c>
      <c r="M111" s="303" t="s">
        <v>1479</v>
      </c>
      <c r="N111" s="307">
        <f t="shared" si="6"/>
        <v>2</v>
      </c>
      <c r="O111" s="307">
        <v>0</v>
      </c>
      <c r="P111" s="307">
        <f t="shared" si="4"/>
        <v>10</v>
      </c>
      <c r="Q111" s="307">
        <f t="shared" si="5"/>
        <v>2</v>
      </c>
    </row>
    <row r="112" s="299" customFormat="1" ht="18" customHeight="1" spans="1:17">
      <c r="A112" s="302" t="s">
        <v>1602</v>
      </c>
      <c r="B112" s="303" t="s">
        <v>20</v>
      </c>
      <c r="C112" s="304" t="s">
        <v>1265</v>
      </c>
      <c r="D112" s="303" t="s">
        <v>1266</v>
      </c>
      <c r="E112" s="303" t="str">
        <f>VLOOKUP(C112,[1]本学期实践任务落实!C:E,3,0)</f>
        <v>课程设计</v>
      </c>
      <c r="F112" s="305">
        <v>1</v>
      </c>
      <c r="G112" s="303" t="s">
        <v>1482</v>
      </c>
      <c r="H112" s="5">
        <v>61</v>
      </c>
      <c r="I112" s="303" t="s">
        <v>1677</v>
      </c>
      <c r="J112" s="304" t="s">
        <v>1557</v>
      </c>
      <c r="K112" s="305">
        <v>19</v>
      </c>
      <c r="L112" s="305">
        <v>19</v>
      </c>
      <c r="M112" s="303" t="s">
        <v>1601</v>
      </c>
      <c r="N112" s="307">
        <f t="shared" si="6"/>
        <v>1</v>
      </c>
      <c r="O112" s="307">
        <v>0</v>
      </c>
      <c r="P112" s="307">
        <f t="shared" si="4"/>
        <v>5</v>
      </c>
      <c r="Q112" s="307">
        <f t="shared" si="5"/>
        <v>2</v>
      </c>
    </row>
    <row r="113" s="299" customFormat="1" ht="18" customHeight="1" spans="1:17">
      <c r="A113" s="302" t="s">
        <v>1474</v>
      </c>
      <c r="B113" s="303" t="s">
        <v>20</v>
      </c>
      <c r="C113" s="304" t="s">
        <v>1043</v>
      </c>
      <c r="D113" s="303" t="s">
        <v>1678</v>
      </c>
      <c r="E113" s="303" t="s">
        <v>1027</v>
      </c>
      <c r="F113" s="305">
        <v>5</v>
      </c>
      <c r="G113" s="303" t="s">
        <v>1659</v>
      </c>
      <c r="H113" s="5">
        <v>44</v>
      </c>
      <c r="I113" s="303" t="s">
        <v>1679</v>
      </c>
      <c r="J113" s="304" t="s">
        <v>1680</v>
      </c>
      <c r="K113" s="305">
        <v>10</v>
      </c>
      <c r="L113" s="305">
        <v>14</v>
      </c>
      <c r="M113" s="303" t="s">
        <v>1479</v>
      </c>
      <c r="N113" s="307">
        <f t="shared" si="6"/>
        <v>5</v>
      </c>
      <c r="O113" s="307">
        <v>15</v>
      </c>
      <c r="P113" s="307">
        <f t="shared" si="4"/>
        <v>10</v>
      </c>
      <c r="Q113" s="307">
        <f t="shared" si="5"/>
        <v>2</v>
      </c>
    </row>
    <row r="114" s="299" customFormat="1" ht="18" customHeight="1" spans="1:17">
      <c r="A114" s="302" t="s">
        <v>1474</v>
      </c>
      <c r="B114" s="303" t="s">
        <v>20</v>
      </c>
      <c r="C114" s="304" t="s">
        <v>1047</v>
      </c>
      <c r="D114" s="303" t="s">
        <v>1681</v>
      </c>
      <c r="E114" s="303" t="s">
        <v>1027</v>
      </c>
      <c r="F114" s="305">
        <v>6</v>
      </c>
      <c r="G114" s="303" t="s">
        <v>1659</v>
      </c>
      <c r="H114" s="5">
        <v>44</v>
      </c>
      <c r="I114" s="303" t="s">
        <v>1682</v>
      </c>
      <c r="J114" s="304" t="s">
        <v>1683</v>
      </c>
      <c r="K114" s="305">
        <v>15</v>
      </c>
      <c r="L114" s="305">
        <v>20</v>
      </c>
      <c r="M114" s="303" t="s">
        <v>1479</v>
      </c>
      <c r="N114" s="307">
        <f t="shared" si="6"/>
        <v>6</v>
      </c>
      <c r="O114" s="307">
        <v>25</v>
      </c>
      <c r="P114" s="307">
        <f t="shared" si="4"/>
        <v>5</v>
      </c>
      <c r="Q114" s="307">
        <f t="shared" si="5"/>
        <v>2</v>
      </c>
    </row>
    <row r="115" s="299" customFormat="1" ht="18" customHeight="1" spans="1:18">
      <c r="A115" s="302" t="s">
        <v>1474</v>
      </c>
      <c r="B115" s="303" t="s">
        <v>20</v>
      </c>
      <c r="C115" s="304" t="s">
        <v>1068</v>
      </c>
      <c r="D115" s="303" t="s">
        <v>1069</v>
      </c>
      <c r="E115" s="303" t="s">
        <v>1027</v>
      </c>
      <c r="F115" s="305">
        <v>3</v>
      </c>
      <c r="G115" s="303" t="s">
        <v>1667</v>
      </c>
      <c r="H115" s="5">
        <v>40</v>
      </c>
      <c r="I115" s="303" t="s">
        <v>1684</v>
      </c>
      <c r="J115" s="304" t="s">
        <v>1489</v>
      </c>
      <c r="K115" s="305">
        <v>18</v>
      </c>
      <c r="L115" s="305">
        <v>20</v>
      </c>
      <c r="M115" s="303" t="s">
        <v>1634</v>
      </c>
      <c r="N115" s="307">
        <f t="shared" si="6"/>
        <v>3</v>
      </c>
      <c r="O115" s="307">
        <v>0</v>
      </c>
      <c r="P115" s="307">
        <f t="shared" si="4"/>
        <v>15</v>
      </c>
      <c r="Q115" s="307">
        <f t="shared" si="5"/>
        <v>2</v>
      </c>
      <c r="R115" s="311"/>
    </row>
    <row r="116" s="299" customFormat="1" ht="18" customHeight="1" spans="1:17">
      <c r="A116" s="302" t="s">
        <v>1602</v>
      </c>
      <c r="B116" s="303" t="s">
        <v>20</v>
      </c>
      <c r="C116" s="304" t="s">
        <v>1147</v>
      </c>
      <c r="D116" s="303" t="s">
        <v>1148</v>
      </c>
      <c r="E116" s="303" t="s">
        <v>1027</v>
      </c>
      <c r="F116" s="305">
        <v>1</v>
      </c>
      <c r="G116" s="303" t="s">
        <v>1685</v>
      </c>
      <c r="H116" s="5">
        <v>134</v>
      </c>
      <c r="I116" s="309" t="s">
        <v>1686</v>
      </c>
      <c r="J116" s="304" t="s">
        <v>1687</v>
      </c>
      <c r="K116" s="305">
        <v>14</v>
      </c>
      <c r="L116" s="305">
        <v>14</v>
      </c>
      <c r="M116" s="303" t="s">
        <v>1479</v>
      </c>
      <c r="N116" s="307">
        <f t="shared" si="6"/>
        <v>1</v>
      </c>
      <c r="O116" s="310">
        <v>5</v>
      </c>
      <c r="P116" s="310">
        <f t="shared" si="4"/>
        <v>0</v>
      </c>
      <c r="Q116" s="307">
        <f t="shared" si="5"/>
        <v>6</v>
      </c>
    </row>
    <row r="117" s="299" customFormat="1" ht="18" customHeight="1" spans="1:17">
      <c r="A117" s="302" t="s">
        <v>1602</v>
      </c>
      <c r="B117" s="303" t="s">
        <v>20</v>
      </c>
      <c r="C117" s="304" t="s">
        <v>1257</v>
      </c>
      <c r="D117" s="303" t="s">
        <v>1258</v>
      </c>
      <c r="E117" s="303" t="s">
        <v>1027</v>
      </c>
      <c r="F117" s="305">
        <v>4</v>
      </c>
      <c r="G117" s="303" t="s">
        <v>1482</v>
      </c>
      <c r="H117" s="5">
        <v>41</v>
      </c>
      <c r="I117" s="303" t="s">
        <v>1688</v>
      </c>
      <c r="J117" s="304" t="s">
        <v>1689</v>
      </c>
      <c r="K117" s="305">
        <v>1</v>
      </c>
      <c r="L117" s="305">
        <v>4</v>
      </c>
      <c r="M117" s="303" t="s">
        <v>1485</v>
      </c>
      <c r="N117" s="307">
        <f t="shared" si="6"/>
        <v>4</v>
      </c>
      <c r="O117" s="310">
        <v>9</v>
      </c>
      <c r="P117" s="310">
        <f t="shared" si="4"/>
        <v>11</v>
      </c>
      <c r="Q117" s="307">
        <f t="shared" si="5"/>
        <v>3</v>
      </c>
    </row>
    <row r="118" s="299" customFormat="1" ht="18" customHeight="1" spans="1:17">
      <c r="A118" s="302" t="s">
        <v>1602</v>
      </c>
      <c r="B118" s="303" t="s">
        <v>20</v>
      </c>
      <c r="C118" s="304" t="s">
        <v>1257</v>
      </c>
      <c r="D118" s="303" t="s">
        <v>1258</v>
      </c>
      <c r="E118" s="303" t="s">
        <v>1027</v>
      </c>
      <c r="F118" s="305">
        <v>4</v>
      </c>
      <c r="G118" s="303" t="s">
        <v>1482</v>
      </c>
      <c r="H118" s="5">
        <v>61</v>
      </c>
      <c r="I118" s="303" t="s">
        <v>1690</v>
      </c>
      <c r="J118" s="304" t="s">
        <v>1689</v>
      </c>
      <c r="K118" s="305">
        <v>1</v>
      </c>
      <c r="L118" s="305">
        <v>4</v>
      </c>
      <c r="M118" s="303" t="s">
        <v>1601</v>
      </c>
      <c r="N118" s="307">
        <f t="shared" si="6"/>
        <v>4</v>
      </c>
      <c r="O118" s="310">
        <v>14</v>
      </c>
      <c r="P118" s="310">
        <f t="shared" si="4"/>
        <v>6</v>
      </c>
      <c r="Q118" s="307">
        <f t="shared" si="5"/>
        <v>3</v>
      </c>
    </row>
    <row r="119" s="299" customFormat="1" ht="18" customHeight="1" spans="1:17">
      <c r="A119" s="302" t="s">
        <v>1602</v>
      </c>
      <c r="B119" s="303" t="s">
        <v>20</v>
      </c>
      <c r="C119" s="304" t="s">
        <v>1257</v>
      </c>
      <c r="D119" s="303" t="s">
        <v>1258</v>
      </c>
      <c r="E119" s="303" t="s">
        <v>1027</v>
      </c>
      <c r="F119" s="305">
        <v>4</v>
      </c>
      <c r="G119" s="303" t="s">
        <v>1482</v>
      </c>
      <c r="H119" s="5">
        <v>45</v>
      </c>
      <c r="I119" s="303" t="s">
        <v>1691</v>
      </c>
      <c r="J119" s="304" t="s">
        <v>1689</v>
      </c>
      <c r="K119" s="305">
        <v>1</v>
      </c>
      <c r="L119" s="305">
        <v>4</v>
      </c>
      <c r="M119" s="303" t="s">
        <v>1587</v>
      </c>
      <c r="N119" s="307">
        <f t="shared" si="6"/>
        <v>4</v>
      </c>
      <c r="O119" s="310">
        <v>11</v>
      </c>
      <c r="P119" s="310">
        <f t="shared" si="4"/>
        <v>9</v>
      </c>
      <c r="Q119" s="307">
        <f t="shared" si="5"/>
        <v>3</v>
      </c>
    </row>
    <row r="120" s="299" customFormat="1" ht="18" customHeight="1" spans="1:17">
      <c r="A120" s="302" t="s">
        <v>1602</v>
      </c>
      <c r="B120" s="303" t="s">
        <v>20</v>
      </c>
      <c r="C120" s="304" t="s">
        <v>1176</v>
      </c>
      <c r="D120" s="303" t="s">
        <v>1692</v>
      </c>
      <c r="E120" s="303" t="s">
        <v>1027</v>
      </c>
      <c r="F120" s="305">
        <v>2</v>
      </c>
      <c r="G120" s="303" t="s">
        <v>1494</v>
      </c>
      <c r="H120" s="5">
        <v>28</v>
      </c>
      <c r="I120" s="303" t="s">
        <v>1693</v>
      </c>
      <c r="J120" s="304" t="s">
        <v>1694</v>
      </c>
      <c r="K120" s="305">
        <v>1</v>
      </c>
      <c r="L120" s="305">
        <v>2</v>
      </c>
      <c r="M120" s="303" t="s">
        <v>1479</v>
      </c>
      <c r="N120" s="307">
        <f t="shared" si="6"/>
        <v>2</v>
      </c>
      <c r="O120" s="307">
        <v>9</v>
      </c>
      <c r="P120" s="307">
        <v>1</v>
      </c>
      <c r="Q120" s="307">
        <f t="shared" si="5"/>
        <v>2</v>
      </c>
    </row>
    <row r="121" s="299" customFormat="1" ht="18" customHeight="1" spans="1:17">
      <c r="A121" s="302" t="s">
        <v>1602</v>
      </c>
      <c r="B121" s="303" t="s">
        <v>20</v>
      </c>
      <c r="C121" s="304" t="s">
        <v>1176</v>
      </c>
      <c r="D121" s="303" t="s">
        <v>1692</v>
      </c>
      <c r="E121" s="303" t="s">
        <v>1027</v>
      </c>
      <c r="F121" s="305">
        <v>2</v>
      </c>
      <c r="G121" s="303" t="s">
        <v>1487</v>
      </c>
      <c r="H121" s="5">
        <v>27</v>
      </c>
      <c r="I121" s="303" t="s">
        <v>1695</v>
      </c>
      <c r="J121" s="304" t="s">
        <v>1694</v>
      </c>
      <c r="K121" s="305">
        <v>1</v>
      </c>
      <c r="L121" s="305">
        <v>2</v>
      </c>
      <c r="M121" s="303" t="s">
        <v>1479</v>
      </c>
      <c r="N121" s="307">
        <f t="shared" si="6"/>
        <v>2</v>
      </c>
      <c r="O121" s="307">
        <v>9</v>
      </c>
      <c r="P121" s="307">
        <v>1</v>
      </c>
      <c r="Q121" s="307">
        <f t="shared" si="5"/>
        <v>2</v>
      </c>
    </row>
    <row r="122" s="299" customFormat="1" ht="18" customHeight="1" spans="1:17">
      <c r="A122" s="302" t="s">
        <v>1602</v>
      </c>
      <c r="B122" s="303" t="s">
        <v>20</v>
      </c>
      <c r="C122" s="304" t="s">
        <v>1176</v>
      </c>
      <c r="D122" s="303" t="s">
        <v>1692</v>
      </c>
      <c r="E122" s="303" t="s">
        <v>1027</v>
      </c>
      <c r="F122" s="305">
        <v>2</v>
      </c>
      <c r="G122" s="303" t="s">
        <v>1492</v>
      </c>
      <c r="H122" s="5">
        <v>33</v>
      </c>
      <c r="I122" s="303" t="s">
        <v>1673</v>
      </c>
      <c r="J122" s="304" t="s">
        <v>1694</v>
      </c>
      <c r="K122" s="305">
        <v>1</v>
      </c>
      <c r="L122" s="305">
        <v>2</v>
      </c>
      <c r="M122" s="303" t="s">
        <v>1479</v>
      </c>
      <c r="N122" s="307">
        <f t="shared" si="6"/>
        <v>2</v>
      </c>
      <c r="O122" s="307">
        <v>9</v>
      </c>
      <c r="P122" s="307">
        <f t="shared" ref="P122:P145" si="7">N122*5-O122</f>
        <v>1</v>
      </c>
      <c r="Q122" s="307">
        <f t="shared" si="5"/>
        <v>2</v>
      </c>
    </row>
    <row r="123" s="299" customFormat="1" ht="18" customHeight="1" spans="1:17">
      <c r="A123" s="302" t="s">
        <v>1602</v>
      </c>
      <c r="B123" s="303" t="s">
        <v>20</v>
      </c>
      <c r="C123" s="304" t="s">
        <v>1176</v>
      </c>
      <c r="D123" s="303" t="s">
        <v>1692</v>
      </c>
      <c r="E123" s="303" t="s">
        <v>1027</v>
      </c>
      <c r="F123" s="305">
        <v>2</v>
      </c>
      <c r="G123" s="303" t="s">
        <v>1490</v>
      </c>
      <c r="H123" s="5">
        <v>36</v>
      </c>
      <c r="I123" s="303" t="s">
        <v>1696</v>
      </c>
      <c r="J123" s="304" t="s">
        <v>1694</v>
      </c>
      <c r="K123" s="305">
        <v>1</v>
      </c>
      <c r="L123" s="305">
        <v>2</v>
      </c>
      <c r="M123" s="303" t="s">
        <v>1479</v>
      </c>
      <c r="N123" s="307">
        <f t="shared" si="6"/>
        <v>2</v>
      </c>
      <c r="O123" s="307">
        <v>9</v>
      </c>
      <c r="P123" s="307">
        <f t="shared" si="7"/>
        <v>1</v>
      </c>
      <c r="Q123" s="307">
        <f t="shared" si="5"/>
        <v>2</v>
      </c>
    </row>
    <row r="124" s="299" customFormat="1" ht="18" customHeight="1" spans="1:17">
      <c r="A124" s="302" t="s">
        <v>1602</v>
      </c>
      <c r="B124" s="303" t="s">
        <v>20</v>
      </c>
      <c r="C124" s="304" t="s">
        <v>1202</v>
      </c>
      <c r="D124" s="303" t="s">
        <v>1697</v>
      </c>
      <c r="E124" s="303" t="s">
        <v>1027</v>
      </c>
      <c r="F124" s="305">
        <v>2</v>
      </c>
      <c r="G124" s="303" t="s">
        <v>1698</v>
      </c>
      <c r="H124" s="5">
        <v>38</v>
      </c>
      <c r="I124" s="303" t="s">
        <v>1699</v>
      </c>
      <c r="J124" s="304" t="s">
        <v>1694</v>
      </c>
      <c r="K124" s="305">
        <v>1</v>
      </c>
      <c r="L124" s="305">
        <v>2</v>
      </c>
      <c r="M124" s="303" t="s">
        <v>1479</v>
      </c>
      <c r="N124" s="307">
        <f t="shared" si="6"/>
        <v>2</v>
      </c>
      <c r="O124" s="307">
        <v>4</v>
      </c>
      <c r="P124" s="307">
        <f t="shared" si="7"/>
        <v>6</v>
      </c>
      <c r="Q124" s="307">
        <f t="shared" si="5"/>
        <v>2</v>
      </c>
    </row>
    <row r="125" s="299" customFormat="1" ht="18" customHeight="1" spans="1:17">
      <c r="A125" s="302" t="s">
        <v>1602</v>
      </c>
      <c r="B125" s="303" t="s">
        <v>20</v>
      </c>
      <c r="C125" s="304" t="s">
        <v>1202</v>
      </c>
      <c r="D125" s="303" t="s">
        <v>1697</v>
      </c>
      <c r="E125" s="303" t="s">
        <v>1027</v>
      </c>
      <c r="F125" s="305">
        <v>2</v>
      </c>
      <c r="G125" s="303" t="s">
        <v>1700</v>
      </c>
      <c r="H125" s="5">
        <v>33</v>
      </c>
      <c r="I125" s="303" t="s">
        <v>1701</v>
      </c>
      <c r="J125" s="304" t="s">
        <v>1694</v>
      </c>
      <c r="K125" s="305">
        <v>1</v>
      </c>
      <c r="L125" s="305">
        <v>2</v>
      </c>
      <c r="M125" s="303" t="s">
        <v>1479</v>
      </c>
      <c r="N125" s="307">
        <f t="shared" si="6"/>
        <v>2</v>
      </c>
      <c r="O125" s="307">
        <v>4</v>
      </c>
      <c r="P125" s="307">
        <f t="shared" si="7"/>
        <v>6</v>
      </c>
      <c r="Q125" s="307">
        <f t="shared" si="5"/>
        <v>2</v>
      </c>
    </row>
    <row r="126" s="299" customFormat="1" ht="18" customHeight="1" spans="1:17">
      <c r="A126" s="302" t="s">
        <v>1602</v>
      </c>
      <c r="B126" s="303" t="s">
        <v>20</v>
      </c>
      <c r="C126" s="304" t="s">
        <v>1202</v>
      </c>
      <c r="D126" s="303" t="s">
        <v>1697</v>
      </c>
      <c r="E126" s="303" t="s">
        <v>1027</v>
      </c>
      <c r="F126" s="305">
        <v>2</v>
      </c>
      <c r="G126" s="303" t="s">
        <v>1702</v>
      </c>
      <c r="H126" s="5">
        <v>40</v>
      </c>
      <c r="I126" s="303" t="s">
        <v>1703</v>
      </c>
      <c r="J126" s="304" t="s">
        <v>1694</v>
      </c>
      <c r="K126" s="305">
        <v>1</v>
      </c>
      <c r="L126" s="305">
        <v>2</v>
      </c>
      <c r="M126" s="303" t="s">
        <v>1479</v>
      </c>
      <c r="N126" s="307">
        <f t="shared" si="6"/>
        <v>2</v>
      </c>
      <c r="O126" s="307">
        <v>4</v>
      </c>
      <c r="P126" s="307">
        <f t="shared" si="7"/>
        <v>6</v>
      </c>
      <c r="Q126" s="307">
        <f t="shared" si="5"/>
        <v>2</v>
      </c>
    </row>
    <row r="127" s="299" customFormat="1" ht="18" customHeight="1" spans="1:17">
      <c r="A127" s="302" t="s">
        <v>1602</v>
      </c>
      <c r="B127" s="303" t="s">
        <v>20</v>
      </c>
      <c r="C127" s="304" t="s">
        <v>1202</v>
      </c>
      <c r="D127" s="303" t="s">
        <v>1697</v>
      </c>
      <c r="E127" s="303" t="s">
        <v>1027</v>
      </c>
      <c r="F127" s="305">
        <v>2</v>
      </c>
      <c r="G127" s="303" t="s">
        <v>1704</v>
      </c>
      <c r="H127" s="5">
        <v>35</v>
      </c>
      <c r="I127" s="303" t="s">
        <v>1705</v>
      </c>
      <c r="J127" s="304" t="s">
        <v>1694</v>
      </c>
      <c r="K127" s="305">
        <v>1</v>
      </c>
      <c r="L127" s="305">
        <v>2</v>
      </c>
      <c r="M127" s="303" t="s">
        <v>1479</v>
      </c>
      <c r="N127" s="307">
        <f t="shared" si="6"/>
        <v>2</v>
      </c>
      <c r="O127" s="307">
        <v>4</v>
      </c>
      <c r="P127" s="307">
        <f t="shared" si="7"/>
        <v>6</v>
      </c>
      <c r="Q127" s="307">
        <f t="shared" si="5"/>
        <v>2</v>
      </c>
    </row>
    <row r="128" s="299" customFormat="1" ht="18" customHeight="1" spans="1:17">
      <c r="A128" s="302" t="s">
        <v>1602</v>
      </c>
      <c r="B128" s="303" t="s">
        <v>20</v>
      </c>
      <c r="C128" s="304" t="s">
        <v>1202</v>
      </c>
      <c r="D128" s="303" t="s">
        <v>1697</v>
      </c>
      <c r="E128" s="303" t="s">
        <v>1027</v>
      </c>
      <c r="F128" s="305">
        <v>2</v>
      </c>
      <c r="G128" s="303" t="s">
        <v>1706</v>
      </c>
      <c r="H128" s="5">
        <v>38</v>
      </c>
      <c r="I128" s="303" t="s">
        <v>1707</v>
      </c>
      <c r="J128" s="304" t="s">
        <v>1694</v>
      </c>
      <c r="K128" s="305">
        <v>1</v>
      </c>
      <c r="L128" s="305">
        <v>2</v>
      </c>
      <c r="M128" s="303" t="s">
        <v>1479</v>
      </c>
      <c r="N128" s="307">
        <f t="shared" si="6"/>
        <v>2</v>
      </c>
      <c r="O128" s="307">
        <v>4</v>
      </c>
      <c r="P128" s="307">
        <f t="shared" si="7"/>
        <v>6</v>
      </c>
      <c r="Q128" s="307">
        <f t="shared" si="5"/>
        <v>2</v>
      </c>
    </row>
    <row r="129" s="299" customFormat="1" ht="18" customHeight="1" spans="1:17">
      <c r="A129" s="302" t="s">
        <v>1602</v>
      </c>
      <c r="B129" s="303" t="s">
        <v>20</v>
      </c>
      <c r="C129" s="304" t="s">
        <v>1202</v>
      </c>
      <c r="D129" s="303" t="s">
        <v>1697</v>
      </c>
      <c r="E129" s="303" t="s">
        <v>1027</v>
      </c>
      <c r="F129" s="305">
        <v>2</v>
      </c>
      <c r="G129" s="303" t="s">
        <v>1708</v>
      </c>
      <c r="H129" s="5">
        <v>36</v>
      </c>
      <c r="I129" s="303" t="s">
        <v>1709</v>
      </c>
      <c r="J129" s="304" t="s">
        <v>1694</v>
      </c>
      <c r="K129" s="305">
        <v>1</v>
      </c>
      <c r="L129" s="305">
        <v>2</v>
      </c>
      <c r="M129" s="303" t="s">
        <v>1479</v>
      </c>
      <c r="N129" s="307">
        <f t="shared" si="6"/>
        <v>2</v>
      </c>
      <c r="O129" s="307">
        <v>4</v>
      </c>
      <c r="P129" s="307">
        <f t="shared" si="7"/>
        <v>6</v>
      </c>
      <c r="Q129" s="307">
        <f t="shared" si="5"/>
        <v>2</v>
      </c>
    </row>
    <row r="130" s="299" customFormat="1" ht="18" customHeight="1" spans="1:17">
      <c r="A130" s="302" t="s">
        <v>1602</v>
      </c>
      <c r="B130" s="303" t="s">
        <v>20</v>
      </c>
      <c r="C130" s="304" t="s">
        <v>1184</v>
      </c>
      <c r="D130" s="303" t="s">
        <v>1710</v>
      </c>
      <c r="E130" s="303" t="s">
        <v>1027</v>
      </c>
      <c r="F130" s="305">
        <v>2</v>
      </c>
      <c r="G130" s="303" t="s">
        <v>1500</v>
      </c>
      <c r="H130" s="5">
        <v>34</v>
      </c>
      <c r="I130" s="303" t="s">
        <v>1629</v>
      </c>
      <c r="J130" s="304" t="s">
        <v>1694</v>
      </c>
      <c r="K130" s="305">
        <v>1</v>
      </c>
      <c r="L130" s="305">
        <v>2</v>
      </c>
      <c r="M130" s="303" t="s">
        <v>1499</v>
      </c>
      <c r="N130" s="307">
        <f t="shared" si="6"/>
        <v>2</v>
      </c>
      <c r="O130" s="307">
        <v>5</v>
      </c>
      <c r="P130" s="307">
        <f t="shared" si="7"/>
        <v>5</v>
      </c>
      <c r="Q130" s="307">
        <f t="shared" ref="Q130:Q145" si="8">LEN(I130)-LEN(SUBSTITUTE(I130,",",""))+1</f>
        <v>2</v>
      </c>
    </row>
    <row r="131" s="299" customFormat="1" ht="18" customHeight="1" spans="1:17">
      <c r="A131" s="302" t="s">
        <v>1602</v>
      </c>
      <c r="B131" s="303" t="s">
        <v>20</v>
      </c>
      <c r="C131" s="304" t="s">
        <v>1184</v>
      </c>
      <c r="D131" s="303" t="s">
        <v>1710</v>
      </c>
      <c r="E131" s="303" t="s">
        <v>1027</v>
      </c>
      <c r="F131" s="305">
        <v>2</v>
      </c>
      <c r="G131" s="303" t="s">
        <v>1497</v>
      </c>
      <c r="H131" s="5">
        <v>35</v>
      </c>
      <c r="I131" s="303" t="s">
        <v>1711</v>
      </c>
      <c r="J131" s="304" t="s">
        <v>1694</v>
      </c>
      <c r="K131" s="305">
        <v>1</v>
      </c>
      <c r="L131" s="305">
        <v>2</v>
      </c>
      <c r="M131" s="303" t="s">
        <v>1499</v>
      </c>
      <c r="N131" s="307">
        <f t="shared" si="6"/>
        <v>2</v>
      </c>
      <c r="O131" s="307">
        <v>5</v>
      </c>
      <c r="P131" s="307">
        <f t="shared" si="7"/>
        <v>5</v>
      </c>
      <c r="Q131" s="307">
        <f t="shared" si="8"/>
        <v>2</v>
      </c>
    </row>
    <row r="132" s="299" customFormat="1" ht="18" customHeight="1" spans="1:17">
      <c r="A132" s="302" t="s">
        <v>1602</v>
      </c>
      <c r="B132" s="303" t="s">
        <v>20</v>
      </c>
      <c r="C132" s="304" t="s">
        <v>1226</v>
      </c>
      <c r="D132" s="303" t="s">
        <v>1712</v>
      </c>
      <c r="E132" s="303" t="s">
        <v>1027</v>
      </c>
      <c r="F132" s="305">
        <v>3</v>
      </c>
      <c r="G132" s="303" t="s">
        <v>1659</v>
      </c>
      <c r="H132" s="5">
        <v>44</v>
      </c>
      <c r="I132" s="303" t="s">
        <v>1713</v>
      </c>
      <c r="J132" s="304" t="s">
        <v>1714</v>
      </c>
      <c r="K132" s="305">
        <v>4</v>
      </c>
      <c r="L132" s="305">
        <v>7</v>
      </c>
      <c r="M132" s="303" t="s">
        <v>1479</v>
      </c>
      <c r="N132" s="307">
        <v>3</v>
      </c>
      <c r="O132" s="307">
        <v>15</v>
      </c>
      <c r="P132" s="307">
        <f t="shared" si="7"/>
        <v>0</v>
      </c>
      <c r="Q132" s="307">
        <f t="shared" si="8"/>
        <v>2</v>
      </c>
    </row>
    <row r="133" s="299" customFormat="1" ht="18" customHeight="1" spans="1:17">
      <c r="A133" s="302" t="s">
        <v>1602</v>
      </c>
      <c r="B133" s="303" t="s">
        <v>20</v>
      </c>
      <c r="C133" s="304" t="s">
        <v>1277</v>
      </c>
      <c r="D133" s="303" t="s">
        <v>1715</v>
      </c>
      <c r="E133" s="303" t="s">
        <v>1027</v>
      </c>
      <c r="F133" s="305">
        <v>2</v>
      </c>
      <c r="G133" s="303" t="s">
        <v>1667</v>
      </c>
      <c r="H133" s="5">
        <v>40</v>
      </c>
      <c r="I133" s="303" t="s">
        <v>1716</v>
      </c>
      <c r="J133" s="304" t="s">
        <v>1694</v>
      </c>
      <c r="K133" s="305">
        <v>1</v>
      </c>
      <c r="L133" s="305">
        <v>2</v>
      </c>
      <c r="M133" s="303" t="s">
        <v>1634</v>
      </c>
      <c r="N133" s="307">
        <f t="shared" ref="N133:N145" si="9">L133-K133+1</f>
        <v>2</v>
      </c>
      <c r="O133" s="307">
        <v>5</v>
      </c>
      <c r="P133" s="307">
        <f t="shared" si="7"/>
        <v>5</v>
      </c>
      <c r="Q133" s="307">
        <f t="shared" si="8"/>
        <v>2</v>
      </c>
    </row>
    <row r="134" s="299" customFormat="1" ht="18" customHeight="1" spans="1:17">
      <c r="A134" s="302" t="s">
        <v>1602</v>
      </c>
      <c r="B134" s="303" t="s">
        <v>20</v>
      </c>
      <c r="C134" s="304" t="s">
        <v>1192</v>
      </c>
      <c r="D134" s="303" t="s">
        <v>1717</v>
      </c>
      <c r="E134" s="303" t="s">
        <v>1027</v>
      </c>
      <c r="F134" s="305">
        <v>3</v>
      </c>
      <c r="G134" s="303" t="s">
        <v>1537</v>
      </c>
      <c r="H134" s="5">
        <v>37</v>
      </c>
      <c r="I134" s="303" t="s">
        <v>1718</v>
      </c>
      <c r="J134" s="304" t="s">
        <v>1719</v>
      </c>
      <c r="K134" s="305">
        <v>7</v>
      </c>
      <c r="L134" s="305">
        <v>9</v>
      </c>
      <c r="M134" s="303" t="s">
        <v>1479</v>
      </c>
      <c r="N134" s="307">
        <f t="shared" si="9"/>
        <v>3</v>
      </c>
      <c r="O134" s="307">
        <v>7</v>
      </c>
      <c r="P134" s="307">
        <f t="shared" si="7"/>
        <v>8</v>
      </c>
      <c r="Q134" s="307">
        <f t="shared" si="8"/>
        <v>2</v>
      </c>
    </row>
    <row r="135" s="299" customFormat="1" ht="18" customHeight="1" spans="1:17">
      <c r="A135" s="302" t="s">
        <v>1602</v>
      </c>
      <c r="B135" s="303" t="s">
        <v>20</v>
      </c>
      <c r="C135" s="304" t="s">
        <v>1192</v>
      </c>
      <c r="D135" s="303" t="s">
        <v>1717</v>
      </c>
      <c r="E135" s="303" t="s">
        <v>1027</v>
      </c>
      <c r="F135" s="305">
        <v>3</v>
      </c>
      <c r="G135" s="303" t="s">
        <v>1720</v>
      </c>
      <c r="H135" s="5">
        <v>107</v>
      </c>
      <c r="I135" s="303" t="s">
        <v>1721</v>
      </c>
      <c r="J135" s="304" t="s">
        <v>1719</v>
      </c>
      <c r="K135" s="305">
        <v>7</v>
      </c>
      <c r="L135" s="305">
        <v>9</v>
      </c>
      <c r="M135" s="303" t="s">
        <v>1722</v>
      </c>
      <c r="N135" s="307">
        <f t="shared" si="9"/>
        <v>3</v>
      </c>
      <c r="O135" s="307">
        <v>9</v>
      </c>
      <c r="P135" s="307">
        <f t="shared" si="7"/>
        <v>6</v>
      </c>
      <c r="Q135" s="307">
        <f t="shared" si="8"/>
        <v>5</v>
      </c>
    </row>
    <row r="136" s="299" customFormat="1" ht="18" customHeight="1" spans="1:17">
      <c r="A136" s="302" t="s">
        <v>1602</v>
      </c>
      <c r="B136" s="303" t="s">
        <v>20</v>
      </c>
      <c r="C136" s="304" t="s">
        <v>1192</v>
      </c>
      <c r="D136" s="303" t="s">
        <v>1717</v>
      </c>
      <c r="E136" s="303" t="s">
        <v>1027</v>
      </c>
      <c r="F136" s="305">
        <v>3</v>
      </c>
      <c r="G136" s="303" t="s">
        <v>1526</v>
      </c>
      <c r="H136" s="5">
        <v>35</v>
      </c>
      <c r="I136" s="303" t="s">
        <v>1723</v>
      </c>
      <c r="J136" s="304" t="s">
        <v>1719</v>
      </c>
      <c r="K136" s="305">
        <v>7</v>
      </c>
      <c r="L136" s="305">
        <v>9</v>
      </c>
      <c r="M136" s="303" t="s">
        <v>1479</v>
      </c>
      <c r="N136" s="307">
        <f t="shared" si="9"/>
        <v>3</v>
      </c>
      <c r="O136" s="307">
        <v>7</v>
      </c>
      <c r="P136" s="307">
        <f t="shared" si="7"/>
        <v>8</v>
      </c>
      <c r="Q136" s="307">
        <f t="shared" si="8"/>
        <v>2</v>
      </c>
    </row>
    <row r="137" s="299" customFormat="1" ht="18" customHeight="1" spans="1:17">
      <c r="A137" s="302" t="s">
        <v>1602</v>
      </c>
      <c r="B137" s="303" t="s">
        <v>20</v>
      </c>
      <c r="C137" s="304" t="s">
        <v>1192</v>
      </c>
      <c r="D137" s="303" t="s">
        <v>1717</v>
      </c>
      <c r="E137" s="303" t="s">
        <v>1027</v>
      </c>
      <c r="F137" s="305">
        <v>3</v>
      </c>
      <c r="G137" s="303" t="s">
        <v>1720</v>
      </c>
      <c r="H137" s="5">
        <v>75</v>
      </c>
      <c r="I137" s="303" t="s">
        <v>1724</v>
      </c>
      <c r="J137" s="304" t="s">
        <v>1719</v>
      </c>
      <c r="K137" s="305">
        <v>7</v>
      </c>
      <c r="L137" s="305">
        <v>9</v>
      </c>
      <c r="M137" s="303" t="s">
        <v>1725</v>
      </c>
      <c r="N137" s="307">
        <f t="shared" si="9"/>
        <v>3</v>
      </c>
      <c r="O137" s="307">
        <v>4</v>
      </c>
      <c r="P137" s="307">
        <f t="shared" si="7"/>
        <v>11</v>
      </c>
      <c r="Q137" s="307">
        <f t="shared" si="8"/>
        <v>4</v>
      </c>
    </row>
    <row r="138" s="299" customFormat="1" ht="18" customHeight="1" spans="1:17">
      <c r="A138" s="302" t="s">
        <v>1602</v>
      </c>
      <c r="B138" s="303" t="s">
        <v>20</v>
      </c>
      <c r="C138" s="304" t="s">
        <v>1023</v>
      </c>
      <c r="D138" s="303" t="s">
        <v>1024</v>
      </c>
      <c r="E138" s="303" t="s">
        <v>1027</v>
      </c>
      <c r="F138" s="305">
        <v>3</v>
      </c>
      <c r="G138" s="303" t="s">
        <v>1659</v>
      </c>
      <c r="H138" s="5">
        <v>44</v>
      </c>
      <c r="I138" s="303" t="s">
        <v>1726</v>
      </c>
      <c r="J138" s="304" t="s">
        <v>1727</v>
      </c>
      <c r="K138" s="305">
        <v>1</v>
      </c>
      <c r="L138" s="305">
        <v>3</v>
      </c>
      <c r="M138" s="303" t="s">
        <v>1479</v>
      </c>
      <c r="N138" s="307">
        <f t="shared" si="9"/>
        <v>3</v>
      </c>
      <c r="O138" s="307">
        <v>15</v>
      </c>
      <c r="P138" s="307">
        <f t="shared" si="7"/>
        <v>0</v>
      </c>
      <c r="Q138" s="307">
        <f t="shared" si="8"/>
        <v>2</v>
      </c>
    </row>
    <row r="139" s="299" customFormat="1" ht="18" customHeight="1" spans="1:17">
      <c r="A139" s="302" t="s">
        <v>1602</v>
      </c>
      <c r="B139" s="303" t="s">
        <v>20</v>
      </c>
      <c r="C139" s="304" t="s">
        <v>1222</v>
      </c>
      <c r="D139" s="303" t="s">
        <v>1728</v>
      </c>
      <c r="E139" s="303" t="s">
        <v>1027</v>
      </c>
      <c r="F139" s="305">
        <v>2</v>
      </c>
      <c r="G139" s="303" t="s">
        <v>1659</v>
      </c>
      <c r="H139" s="5">
        <v>44</v>
      </c>
      <c r="I139" s="303" t="s">
        <v>1729</v>
      </c>
      <c r="J139" s="304" t="s">
        <v>1730</v>
      </c>
      <c r="K139" s="305">
        <v>8</v>
      </c>
      <c r="L139" s="305">
        <v>9</v>
      </c>
      <c r="M139" s="303" t="s">
        <v>1479</v>
      </c>
      <c r="N139" s="307">
        <f t="shared" si="9"/>
        <v>2</v>
      </c>
      <c r="O139" s="307">
        <v>10</v>
      </c>
      <c r="P139" s="307">
        <f t="shared" si="7"/>
        <v>0</v>
      </c>
      <c r="Q139" s="307">
        <f t="shared" si="8"/>
        <v>2</v>
      </c>
    </row>
    <row r="140" s="299" customFormat="1" ht="18" customHeight="1" spans="1:17">
      <c r="A140" s="302" t="s">
        <v>1602</v>
      </c>
      <c r="B140" s="303" t="s">
        <v>20</v>
      </c>
      <c r="C140" s="304" t="s">
        <v>1152</v>
      </c>
      <c r="D140" s="303" t="s">
        <v>1153</v>
      </c>
      <c r="E140" s="303" t="s">
        <v>1027</v>
      </c>
      <c r="F140" s="305">
        <v>2</v>
      </c>
      <c r="G140" s="303" t="s">
        <v>1594</v>
      </c>
      <c r="H140" s="5">
        <v>37</v>
      </c>
      <c r="I140" s="303" t="s">
        <v>1674</v>
      </c>
      <c r="J140" s="304" t="s">
        <v>1731</v>
      </c>
      <c r="K140" s="305">
        <v>7</v>
      </c>
      <c r="L140" s="305">
        <v>8</v>
      </c>
      <c r="M140" s="303" t="s">
        <v>1479</v>
      </c>
      <c r="N140" s="307">
        <f t="shared" si="9"/>
        <v>2</v>
      </c>
      <c r="O140" s="307">
        <v>5</v>
      </c>
      <c r="P140" s="307">
        <f t="shared" si="7"/>
        <v>5</v>
      </c>
      <c r="Q140" s="307">
        <f t="shared" si="8"/>
        <v>2</v>
      </c>
    </row>
    <row r="141" s="299" customFormat="1" ht="18" customHeight="1" spans="1:17">
      <c r="A141" s="302" t="s">
        <v>1602</v>
      </c>
      <c r="B141" s="303" t="s">
        <v>20</v>
      </c>
      <c r="C141" s="304" t="s">
        <v>1160</v>
      </c>
      <c r="D141" s="303" t="s">
        <v>1161</v>
      </c>
      <c r="E141" s="303" t="s">
        <v>1027</v>
      </c>
      <c r="F141" s="305">
        <v>2</v>
      </c>
      <c r="G141" s="303" t="s">
        <v>1590</v>
      </c>
      <c r="H141" s="5">
        <v>32</v>
      </c>
      <c r="I141" s="303" t="s">
        <v>1732</v>
      </c>
      <c r="J141" s="304" t="s">
        <v>1731</v>
      </c>
      <c r="K141" s="305">
        <v>7</v>
      </c>
      <c r="L141" s="305">
        <v>8</v>
      </c>
      <c r="M141" s="303" t="s">
        <v>1479</v>
      </c>
      <c r="N141" s="307">
        <f t="shared" si="9"/>
        <v>2</v>
      </c>
      <c r="O141" s="307">
        <v>5</v>
      </c>
      <c r="P141" s="307">
        <f t="shared" si="7"/>
        <v>5</v>
      </c>
      <c r="Q141" s="307">
        <f t="shared" si="8"/>
        <v>2</v>
      </c>
    </row>
    <row r="142" s="299" customFormat="1" ht="18" customHeight="1" spans="1:17">
      <c r="A142" s="302" t="s">
        <v>1602</v>
      </c>
      <c r="B142" s="303" t="s">
        <v>20</v>
      </c>
      <c r="C142" s="304" t="s">
        <v>1160</v>
      </c>
      <c r="D142" s="303" t="s">
        <v>1161</v>
      </c>
      <c r="E142" s="303" t="s">
        <v>1027</v>
      </c>
      <c r="F142" s="305">
        <v>2</v>
      </c>
      <c r="G142" s="303" t="s">
        <v>1596</v>
      </c>
      <c r="H142" s="5">
        <v>36</v>
      </c>
      <c r="I142" s="303" t="s">
        <v>1597</v>
      </c>
      <c r="J142" s="304" t="s">
        <v>1731</v>
      </c>
      <c r="K142" s="305">
        <v>7</v>
      </c>
      <c r="L142" s="305">
        <v>8</v>
      </c>
      <c r="M142" s="303" t="s">
        <v>1479</v>
      </c>
      <c r="N142" s="307">
        <f t="shared" si="9"/>
        <v>2</v>
      </c>
      <c r="O142" s="307">
        <v>5</v>
      </c>
      <c r="P142" s="307">
        <f t="shared" si="7"/>
        <v>5</v>
      </c>
      <c r="Q142" s="307">
        <f t="shared" si="8"/>
        <v>2</v>
      </c>
    </row>
    <row r="143" s="299" customFormat="1" ht="18" customHeight="1" spans="1:17">
      <c r="A143" s="302" t="s">
        <v>1602</v>
      </c>
      <c r="B143" s="303" t="s">
        <v>20</v>
      </c>
      <c r="C143" s="304" t="s">
        <v>1160</v>
      </c>
      <c r="D143" s="303" t="s">
        <v>1161</v>
      </c>
      <c r="E143" s="303" t="s">
        <v>1027</v>
      </c>
      <c r="F143" s="305">
        <v>2</v>
      </c>
      <c r="G143" s="303" t="s">
        <v>1588</v>
      </c>
      <c r="H143" s="5">
        <v>37</v>
      </c>
      <c r="I143" s="303" t="s">
        <v>1733</v>
      </c>
      <c r="J143" s="304" t="s">
        <v>1731</v>
      </c>
      <c r="K143" s="305">
        <v>7</v>
      </c>
      <c r="L143" s="305">
        <v>8</v>
      </c>
      <c r="M143" s="303" t="s">
        <v>1479</v>
      </c>
      <c r="N143" s="307">
        <f t="shared" si="9"/>
        <v>2</v>
      </c>
      <c r="O143" s="307">
        <v>5</v>
      </c>
      <c r="P143" s="307">
        <f t="shared" si="7"/>
        <v>5</v>
      </c>
      <c r="Q143" s="307">
        <f t="shared" si="8"/>
        <v>2</v>
      </c>
    </row>
    <row r="144" s="299" customFormat="1" ht="18" customHeight="1" spans="1:17">
      <c r="A144" s="302" t="s">
        <v>1602</v>
      </c>
      <c r="B144" s="303" t="s">
        <v>20</v>
      </c>
      <c r="C144" s="304" t="s">
        <v>1160</v>
      </c>
      <c r="D144" s="303" t="s">
        <v>1161</v>
      </c>
      <c r="E144" s="303" t="s">
        <v>1027</v>
      </c>
      <c r="F144" s="305">
        <v>2</v>
      </c>
      <c r="G144" s="303" t="s">
        <v>1592</v>
      </c>
      <c r="H144" s="5">
        <v>35</v>
      </c>
      <c r="I144" s="303" t="s">
        <v>1734</v>
      </c>
      <c r="J144" s="304" t="s">
        <v>1731</v>
      </c>
      <c r="K144" s="305">
        <v>7</v>
      </c>
      <c r="L144" s="305">
        <v>8</v>
      </c>
      <c r="M144" s="303" t="s">
        <v>1479</v>
      </c>
      <c r="N144" s="307">
        <f t="shared" si="9"/>
        <v>2</v>
      </c>
      <c r="O144" s="307">
        <v>5</v>
      </c>
      <c r="P144" s="307">
        <f t="shared" si="7"/>
        <v>5</v>
      </c>
      <c r="Q144" s="307">
        <f t="shared" si="8"/>
        <v>2</v>
      </c>
    </row>
    <row r="145" s="299" customFormat="1" ht="18" customHeight="1" spans="1:17">
      <c r="A145" s="302" t="s">
        <v>1602</v>
      </c>
      <c r="B145" s="303" t="s">
        <v>20</v>
      </c>
      <c r="C145" s="304" t="s">
        <v>1249</v>
      </c>
      <c r="D145" s="303" t="s">
        <v>1250</v>
      </c>
      <c r="E145" s="303" t="s">
        <v>1027</v>
      </c>
      <c r="F145" s="305">
        <v>2</v>
      </c>
      <c r="G145" s="303" t="s">
        <v>1598</v>
      </c>
      <c r="H145" s="5">
        <v>40</v>
      </c>
      <c r="I145" s="303" t="s">
        <v>1735</v>
      </c>
      <c r="J145" s="304" t="s">
        <v>1694</v>
      </c>
      <c r="K145" s="305">
        <v>1</v>
      </c>
      <c r="L145" s="305">
        <v>2</v>
      </c>
      <c r="M145" s="303" t="s">
        <v>1479</v>
      </c>
      <c r="N145" s="307">
        <f t="shared" si="9"/>
        <v>2</v>
      </c>
      <c r="O145" s="307">
        <v>9</v>
      </c>
      <c r="P145" s="307">
        <f t="shared" si="7"/>
        <v>1</v>
      </c>
      <c r="Q145" s="307">
        <f t="shared" si="8"/>
        <v>2</v>
      </c>
    </row>
    <row r="167" spans="9:9">
      <c r="I167" s="312"/>
    </row>
  </sheetData>
  <autoFilter ref="A1:R145">
    <extLst/>
  </autoFilter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W696"/>
  <sheetViews>
    <sheetView zoomScaleSheetLayoutView="60" topLeftCell="A399" workbookViewId="0">
      <selection activeCell="AE392" sqref="AE392"/>
    </sheetView>
  </sheetViews>
  <sheetFormatPr defaultColWidth="9" defaultRowHeight="11.25"/>
  <cols>
    <col min="1" max="1" width="8.29166666666667" style="52" customWidth="1"/>
    <col min="2" max="2" width="9.65833333333333" style="55" customWidth="1"/>
    <col min="3" max="3" width="9.76666666666667" style="55" customWidth="1"/>
    <col min="4" max="4" width="7.125" style="52" customWidth="1"/>
    <col min="5" max="5" width="3.75" style="52" customWidth="1"/>
    <col min="6" max="6" width="4" style="52" customWidth="1"/>
    <col min="7" max="7" width="5.875" style="52" customWidth="1"/>
    <col min="8" max="8" width="6.24166666666667" style="52" customWidth="1"/>
    <col min="9" max="9" width="5.125" style="52" customWidth="1"/>
    <col min="10" max="10" width="4.125" style="52" customWidth="1"/>
    <col min="11" max="11" width="4.625" style="60" customWidth="1"/>
    <col min="12" max="12" width="4.375" style="60" customWidth="1"/>
    <col min="13" max="13" width="5.90833333333333" style="60" customWidth="1"/>
    <col min="14" max="14" width="9.625" style="52" customWidth="1"/>
    <col min="15" max="15" width="10.45" style="61" customWidth="1"/>
    <col min="16" max="16" width="8.29166666666667" style="52" customWidth="1"/>
    <col min="17" max="17" width="5.5" style="52" customWidth="1"/>
    <col min="18" max="18" width="6.625" style="52" customWidth="1"/>
    <col min="19" max="19" width="4.99166666666667" style="52" customWidth="1"/>
    <col min="20" max="20" width="14.65" style="55" customWidth="1"/>
    <col min="21" max="21" width="4.375" style="52" customWidth="1"/>
    <col min="22" max="22" width="5.56666666666667" style="52" customWidth="1"/>
    <col min="23" max="23" width="8.51666666666667" style="55" customWidth="1"/>
    <col min="24" max="24" width="10.875" style="62" customWidth="1"/>
    <col min="25" max="25" width="6.625" style="62" customWidth="1"/>
    <col min="26" max="26" width="4.625" style="52" customWidth="1"/>
    <col min="27" max="27" width="15.45" style="58" hidden="1" customWidth="1"/>
    <col min="28" max="28" width="17" style="52" customWidth="1"/>
    <col min="29" max="16384" width="9" style="52"/>
  </cols>
  <sheetData>
    <row r="1" s="49" customFormat="1" ht="48" customHeight="1" spans="1:75">
      <c r="A1" s="9" t="s">
        <v>1736</v>
      </c>
      <c r="B1" s="9" t="s">
        <v>5</v>
      </c>
      <c r="C1" s="9" t="s">
        <v>1737</v>
      </c>
      <c r="D1" s="9" t="s">
        <v>1738</v>
      </c>
      <c r="E1" s="9" t="s">
        <v>1739</v>
      </c>
      <c r="F1" s="9" t="s">
        <v>1740</v>
      </c>
      <c r="G1" s="9" t="s">
        <v>1741</v>
      </c>
      <c r="H1" s="9" t="s">
        <v>1742</v>
      </c>
      <c r="I1" s="9" t="s">
        <v>1743</v>
      </c>
      <c r="J1" s="9" t="s">
        <v>1744</v>
      </c>
      <c r="K1" s="9" t="s">
        <v>1745</v>
      </c>
      <c r="L1" s="9" t="s">
        <v>1746</v>
      </c>
      <c r="M1" s="78" t="s">
        <v>1747</v>
      </c>
      <c r="N1" s="9" t="s">
        <v>1748</v>
      </c>
      <c r="O1" s="9" t="s">
        <v>1749</v>
      </c>
      <c r="P1" s="9" t="s">
        <v>1750</v>
      </c>
      <c r="Q1" s="9" t="s">
        <v>1751</v>
      </c>
      <c r="R1" s="9" t="s">
        <v>1752</v>
      </c>
      <c r="S1" s="78" t="s">
        <v>1753</v>
      </c>
      <c r="T1" s="9" t="s">
        <v>1754</v>
      </c>
      <c r="U1" s="9" t="s">
        <v>1755</v>
      </c>
      <c r="V1" s="78" t="s">
        <v>1756</v>
      </c>
      <c r="W1" s="78" t="s">
        <v>1757</v>
      </c>
      <c r="X1" s="9" t="s">
        <v>1758</v>
      </c>
      <c r="Y1" s="78" t="s">
        <v>1759</v>
      </c>
      <c r="Z1" s="9" t="s">
        <v>1760</v>
      </c>
      <c r="AA1" s="97" t="s">
        <v>1761</v>
      </c>
      <c r="AB1" s="78" t="s">
        <v>17</v>
      </c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</row>
    <row r="2" s="50" customFormat="1" ht="27" customHeight="1" spans="1:75">
      <c r="A2" s="63" t="s">
        <v>306</v>
      </c>
      <c r="B2" s="64" t="s">
        <v>307</v>
      </c>
      <c r="C2" s="64" t="s">
        <v>308</v>
      </c>
      <c r="D2" s="63" t="s">
        <v>310</v>
      </c>
      <c r="E2" s="65">
        <v>72</v>
      </c>
      <c r="F2" s="66" t="s">
        <v>19</v>
      </c>
      <c r="G2" s="66" t="s">
        <v>125</v>
      </c>
      <c r="H2" s="66" t="s">
        <v>1762</v>
      </c>
      <c r="I2" s="65">
        <v>40</v>
      </c>
      <c r="J2" s="65">
        <v>32</v>
      </c>
      <c r="K2" s="65">
        <v>0</v>
      </c>
      <c r="L2" s="65">
        <v>8</v>
      </c>
      <c r="M2" s="79">
        <v>2</v>
      </c>
      <c r="N2" s="80" t="s">
        <v>1763</v>
      </c>
      <c r="O2" s="81" t="s">
        <v>1764</v>
      </c>
      <c r="P2" s="80" t="s">
        <v>1765</v>
      </c>
      <c r="Q2" s="80" t="s">
        <v>1766</v>
      </c>
      <c r="R2" s="80" t="s">
        <v>1767</v>
      </c>
      <c r="S2" s="83">
        <v>72</v>
      </c>
      <c r="T2" s="94" t="s">
        <v>1768</v>
      </c>
      <c r="U2" s="80" t="s">
        <v>1333</v>
      </c>
      <c r="V2" s="83">
        <v>9</v>
      </c>
      <c r="W2" s="94" t="s">
        <v>1769</v>
      </c>
      <c r="X2" s="95" t="s">
        <v>1770</v>
      </c>
      <c r="Y2" s="66" t="s">
        <v>1771</v>
      </c>
      <c r="Z2" s="98" t="s">
        <v>1772</v>
      </c>
      <c r="AA2" s="98"/>
      <c r="AB2" s="99" t="s">
        <v>140</v>
      </c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/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</row>
    <row r="3" s="50" customFormat="1" ht="27" customHeight="1" spans="1:75">
      <c r="A3" s="67"/>
      <c r="B3" s="68"/>
      <c r="C3" s="68"/>
      <c r="D3" s="67"/>
      <c r="E3" s="66"/>
      <c r="F3" s="66"/>
      <c r="G3" s="66"/>
      <c r="H3" s="66"/>
      <c r="I3" s="66"/>
      <c r="J3" s="66"/>
      <c r="K3" s="82"/>
      <c r="L3" s="82"/>
      <c r="M3" s="79">
        <v>2</v>
      </c>
      <c r="N3" s="80" t="s">
        <v>1773</v>
      </c>
      <c r="O3" s="81" t="s">
        <v>1774</v>
      </c>
      <c r="P3" s="80" t="s">
        <v>1765</v>
      </c>
      <c r="Q3" s="80" t="s">
        <v>1766</v>
      </c>
      <c r="R3" s="80" t="s">
        <v>1767</v>
      </c>
      <c r="S3" s="83">
        <v>72</v>
      </c>
      <c r="T3" s="94" t="s">
        <v>1775</v>
      </c>
      <c r="U3" s="80" t="s">
        <v>1333</v>
      </c>
      <c r="V3" s="83">
        <v>9</v>
      </c>
      <c r="W3" s="94" t="s">
        <v>1769</v>
      </c>
      <c r="X3" s="95" t="s">
        <v>1776</v>
      </c>
      <c r="Y3" s="66" t="s">
        <v>1771</v>
      </c>
      <c r="Z3" s="98" t="s">
        <v>1772</v>
      </c>
      <c r="AA3" s="98"/>
      <c r="AB3" s="99" t="s">
        <v>140</v>
      </c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</row>
    <row r="4" s="50" customFormat="1" ht="27" customHeight="1" spans="1:75">
      <c r="A4" s="67"/>
      <c r="B4" s="68"/>
      <c r="C4" s="68"/>
      <c r="D4" s="67"/>
      <c r="E4" s="66"/>
      <c r="F4" s="66"/>
      <c r="G4" s="66"/>
      <c r="H4" s="66"/>
      <c r="I4" s="66"/>
      <c r="J4" s="66"/>
      <c r="K4" s="82"/>
      <c r="L4" s="82"/>
      <c r="M4" s="79">
        <v>2</v>
      </c>
      <c r="N4" s="80" t="s">
        <v>1777</v>
      </c>
      <c r="O4" s="81" t="s">
        <v>1778</v>
      </c>
      <c r="P4" s="66" t="s">
        <v>1779</v>
      </c>
      <c r="Q4" s="80" t="s">
        <v>1766</v>
      </c>
      <c r="R4" s="80" t="s">
        <v>1767</v>
      </c>
      <c r="S4" s="83">
        <v>72</v>
      </c>
      <c r="T4" s="94" t="s">
        <v>1780</v>
      </c>
      <c r="U4" s="80" t="s">
        <v>1333</v>
      </c>
      <c r="V4" s="83">
        <v>9</v>
      </c>
      <c r="W4" s="94" t="s">
        <v>1769</v>
      </c>
      <c r="X4" s="95" t="s">
        <v>1781</v>
      </c>
      <c r="Y4" s="66" t="s">
        <v>1771</v>
      </c>
      <c r="Z4" s="98" t="s">
        <v>1782</v>
      </c>
      <c r="AA4" s="98"/>
      <c r="AB4" s="99" t="s">
        <v>140</v>
      </c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  <c r="BI4" s="52"/>
      <c r="BJ4" s="52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</row>
    <row r="5" s="51" customFormat="1" ht="27" customHeight="1" spans="1:75">
      <c r="A5" s="69"/>
      <c r="B5" s="70"/>
      <c r="C5" s="70"/>
      <c r="D5" s="69"/>
      <c r="E5" s="66"/>
      <c r="F5" s="66"/>
      <c r="G5" s="66"/>
      <c r="H5" s="66"/>
      <c r="I5" s="66"/>
      <c r="J5" s="66"/>
      <c r="K5" s="82"/>
      <c r="L5" s="82"/>
      <c r="M5" s="79">
        <v>2</v>
      </c>
      <c r="N5" s="80" t="s">
        <v>1783</v>
      </c>
      <c r="O5" s="81" t="s">
        <v>1784</v>
      </c>
      <c r="P5" s="66" t="s">
        <v>1785</v>
      </c>
      <c r="Q5" s="80" t="s">
        <v>1766</v>
      </c>
      <c r="R5" s="80" t="s">
        <v>1767</v>
      </c>
      <c r="S5" s="83">
        <v>72</v>
      </c>
      <c r="T5" s="94" t="s">
        <v>1786</v>
      </c>
      <c r="U5" s="80" t="s">
        <v>1333</v>
      </c>
      <c r="V5" s="83">
        <v>9</v>
      </c>
      <c r="W5" s="94" t="s">
        <v>1769</v>
      </c>
      <c r="X5" s="95" t="s">
        <v>1781</v>
      </c>
      <c r="Y5" s="66" t="s">
        <v>1771</v>
      </c>
      <c r="Z5" s="98" t="s">
        <v>1787</v>
      </c>
      <c r="AA5" s="98"/>
      <c r="AB5" s="99" t="s">
        <v>140</v>
      </c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</row>
    <row r="6" s="50" customFormat="1" ht="27" customHeight="1" spans="1:75">
      <c r="A6" s="63" t="s">
        <v>158</v>
      </c>
      <c r="B6" s="64" t="s">
        <v>159</v>
      </c>
      <c r="C6" s="64" t="s">
        <v>950</v>
      </c>
      <c r="D6" s="66" t="s">
        <v>172</v>
      </c>
      <c r="E6" s="66">
        <v>40</v>
      </c>
      <c r="F6" s="66" t="s">
        <v>586</v>
      </c>
      <c r="G6" s="66" t="s">
        <v>125</v>
      </c>
      <c r="H6" s="66" t="s">
        <v>1788</v>
      </c>
      <c r="I6" s="65">
        <v>32</v>
      </c>
      <c r="J6" s="65">
        <v>28</v>
      </c>
      <c r="K6" s="65">
        <v>0</v>
      </c>
      <c r="L6" s="65">
        <v>4</v>
      </c>
      <c r="M6" s="83">
        <v>2</v>
      </c>
      <c r="N6" s="80" t="s">
        <v>1789</v>
      </c>
      <c r="O6" s="81" t="s">
        <v>1790</v>
      </c>
      <c r="P6" s="80" t="s">
        <v>1765</v>
      </c>
      <c r="Q6" s="80" t="s">
        <v>1766</v>
      </c>
      <c r="R6" s="80" t="s">
        <v>1767</v>
      </c>
      <c r="S6" s="83">
        <v>40</v>
      </c>
      <c r="T6" s="94" t="s">
        <v>1791</v>
      </c>
      <c r="U6" s="80" t="s">
        <v>1337</v>
      </c>
      <c r="V6" s="65">
        <v>10</v>
      </c>
      <c r="W6" s="94" t="s">
        <v>1769</v>
      </c>
      <c r="X6" s="95" t="s">
        <v>1781</v>
      </c>
      <c r="Y6" s="66" t="s">
        <v>1771</v>
      </c>
      <c r="Z6" s="98" t="s">
        <v>1414</v>
      </c>
      <c r="AA6" s="98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  <c r="BH6" s="52"/>
      <c r="BI6" s="52"/>
      <c r="BJ6" s="52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</row>
    <row r="7" s="50" customFormat="1" ht="27" customHeight="1" spans="1:75">
      <c r="A7" s="67"/>
      <c r="B7" s="68"/>
      <c r="C7" s="68"/>
      <c r="D7" s="66"/>
      <c r="E7" s="66"/>
      <c r="F7" s="66"/>
      <c r="G7" s="66"/>
      <c r="H7" s="66"/>
      <c r="I7" s="66"/>
      <c r="J7" s="66"/>
      <c r="K7" s="82"/>
      <c r="L7" s="82"/>
      <c r="M7" s="83">
        <v>2</v>
      </c>
      <c r="N7" s="80" t="s">
        <v>1792</v>
      </c>
      <c r="O7" s="81" t="s">
        <v>1793</v>
      </c>
      <c r="P7" s="66" t="s">
        <v>1779</v>
      </c>
      <c r="Q7" s="80" t="s">
        <v>1766</v>
      </c>
      <c r="R7" s="80" t="s">
        <v>1767</v>
      </c>
      <c r="S7" s="83">
        <v>40</v>
      </c>
      <c r="T7" s="94" t="s">
        <v>1794</v>
      </c>
      <c r="U7" s="80" t="s">
        <v>1337</v>
      </c>
      <c r="V7" s="65">
        <v>10</v>
      </c>
      <c r="W7" s="94" t="s">
        <v>1769</v>
      </c>
      <c r="X7" s="95" t="s">
        <v>1781</v>
      </c>
      <c r="Y7" s="66" t="s">
        <v>1771</v>
      </c>
      <c r="Z7" s="98" t="s">
        <v>1414</v>
      </c>
      <c r="AA7" s="98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</row>
    <row r="8" s="50" customFormat="1" ht="27" customHeight="1" spans="1:75">
      <c r="A8" s="63" t="s">
        <v>158</v>
      </c>
      <c r="B8" s="64" t="s">
        <v>159</v>
      </c>
      <c r="C8" s="64" t="s">
        <v>976</v>
      </c>
      <c r="D8" s="66" t="s">
        <v>172</v>
      </c>
      <c r="E8" s="66">
        <v>41</v>
      </c>
      <c r="F8" s="66" t="s">
        <v>586</v>
      </c>
      <c r="G8" s="66" t="s">
        <v>125</v>
      </c>
      <c r="H8" s="66" t="s">
        <v>1788</v>
      </c>
      <c r="I8" s="65">
        <v>32</v>
      </c>
      <c r="J8" s="65">
        <v>28</v>
      </c>
      <c r="K8" s="65">
        <v>0</v>
      </c>
      <c r="L8" s="65">
        <v>4</v>
      </c>
      <c r="M8" s="83">
        <v>2</v>
      </c>
      <c r="N8" s="80" t="s">
        <v>1789</v>
      </c>
      <c r="O8" s="81" t="s">
        <v>1790</v>
      </c>
      <c r="P8" s="80" t="s">
        <v>1765</v>
      </c>
      <c r="Q8" s="80" t="s">
        <v>1766</v>
      </c>
      <c r="R8" s="80" t="s">
        <v>1767</v>
      </c>
      <c r="S8" s="83">
        <v>41</v>
      </c>
      <c r="T8" s="94" t="s">
        <v>1791</v>
      </c>
      <c r="U8" s="80" t="s">
        <v>1772</v>
      </c>
      <c r="V8" s="65">
        <v>9</v>
      </c>
      <c r="W8" s="94" t="s">
        <v>1769</v>
      </c>
      <c r="X8" s="95" t="s">
        <v>1781</v>
      </c>
      <c r="Y8" s="66" t="s">
        <v>1771</v>
      </c>
      <c r="Z8" s="98" t="s">
        <v>1414</v>
      </c>
      <c r="AA8" s="98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</row>
    <row r="9" s="50" customFormat="1" ht="27" customHeight="1" spans="1:75">
      <c r="A9" s="67"/>
      <c r="B9" s="68"/>
      <c r="C9" s="68"/>
      <c r="D9" s="66"/>
      <c r="E9" s="66"/>
      <c r="F9" s="66"/>
      <c r="G9" s="66"/>
      <c r="H9" s="66"/>
      <c r="I9" s="66"/>
      <c r="J9" s="66"/>
      <c r="K9" s="82"/>
      <c r="L9" s="82"/>
      <c r="M9" s="83">
        <v>2</v>
      </c>
      <c r="N9" s="80" t="s">
        <v>1792</v>
      </c>
      <c r="O9" s="81" t="s">
        <v>1793</v>
      </c>
      <c r="P9" s="66" t="s">
        <v>1779</v>
      </c>
      <c r="Q9" s="80" t="s">
        <v>1766</v>
      </c>
      <c r="R9" s="80" t="s">
        <v>1767</v>
      </c>
      <c r="S9" s="83">
        <v>41</v>
      </c>
      <c r="T9" s="94" t="s">
        <v>1794</v>
      </c>
      <c r="U9" s="80" t="s">
        <v>1772</v>
      </c>
      <c r="V9" s="65">
        <v>9</v>
      </c>
      <c r="W9" s="94" t="s">
        <v>1769</v>
      </c>
      <c r="X9" s="95" t="s">
        <v>1781</v>
      </c>
      <c r="Y9" s="66" t="s">
        <v>1771</v>
      </c>
      <c r="Z9" s="98" t="s">
        <v>1414</v>
      </c>
      <c r="AA9" s="98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</row>
    <row r="10" s="50" customFormat="1" ht="27" customHeight="1" spans="1:75">
      <c r="A10" s="63" t="s">
        <v>158</v>
      </c>
      <c r="B10" s="64" t="s">
        <v>159</v>
      </c>
      <c r="C10" s="64" t="s">
        <v>61</v>
      </c>
      <c r="D10" s="66" t="s">
        <v>117</v>
      </c>
      <c r="E10" s="66">
        <v>82</v>
      </c>
      <c r="F10" s="66" t="s">
        <v>19</v>
      </c>
      <c r="G10" s="66" t="s">
        <v>125</v>
      </c>
      <c r="H10" s="66" t="s">
        <v>1795</v>
      </c>
      <c r="I10" s="65">
        <v>32</v>
      </c>
      <c r="J10" s="65">
        <v>28</v>
      </c>
      <c r="K10" s="65">
        <v>0</v>
      </c>
      <c r="L10" s="65">
        <v>4</v>
      </c>
      <c r="M10" s="83">
        <v>2</v>
      </c>
      <c r="N10" s="80" t="s">
        <v>1789</v>
      </c>
      <c r="O10" s="81" t="s">
        <v>1790</v>
      </c>
      <c r="P10" s="80" t="s">
        <v>1765</v>
      </c>
      <c r="Q10" s="80" t="s">
        <v>1766</v>
      </c>
      <c r="R10" s="80" t="s">
        <v>1767</v>
      </c>
      <c r="S10" s="83">
        <v>82</v>
      </c>
      <c r="T10" s="94" t="s">
        <v>1796</v>
      </c>
      <c r="U10" s="80" t="s">
        <v>1782</v>
      </c>
      <c r="V10" s="65">
        <v>10</v>
      </c>
      <c r="W10" s="94" t="s">
        <v>1769</v>
      </c>
      <c r="X10" s="95" t="s">
        <v>1781</v>
      </c>
      <c r="Y10" s="66" t="s">
        <v>1771</v>
      </c>
      <c r="Z10" s="98" t="s">
        <v>1414</v>
      </c>
      <c r="AA10" s="98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</row>
    <row r="11" s="50" customFormat="1" ht="27" customHeight="1" spans="1:75">
      <c r="A11" s="67"/>
      <c r="B11" s="68"/>
      <c r="C11" s="68"/>
      <c r="D11" s="66"/>
      <c r="E11" s="66"/>
      <c r="F11" s="66"/>
      <c r="G11" s="66"/>
      <c r="H11" s="66"/>
      <c r="I11" s="66"/>
      <c r="J11" s="66"/>
      <c r="K11" s="82"/>
      <c r="L11" s="82"/>
      <c r="M11" s="83">
        <v>2</v>
      </c>
      <c r="N11" s="80" t="s">
        <v>1792</v>
      </c>
      <c r="O11" s="81" t="s">
        <v>1793</v>
      </c>
      <c r="P11" s="66" t="s">
        <v>1779</v>
      </c>
      <c r="Q11" s="80" t="s">
        <v>1766</v>
      </c>
      <c r="R11" s="80" t="s">
        <v>1767</v>
      </c>
      <c r="S11" s="83">
        <v>82</v>
      </c>
      <c r="T11" s="94" t="s">
        <v>1797</v>
      </c>
      <c r="U11" s="80" t="s">
        <v>1782</v>
      </c>
      <c r="V11" s="65">
        <v>10</v>
      </c>
      <c r="W11" s="94" t="s">
        <v>1769</v>
      </c>
      <c r="X11" s="95" t="s">
        <v>1781</v>
      </c>
      <c r="Y11" s="66" t="s">
        <v>1771</v>
      </c>
      <c r="Z11" s="98" t="s">
        <v>1414</v>
      </c>
      <c r="AA11" s="98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</row>
    <row r="12" s="50" customFormat="1" ht="27" customHeight="1" spans="1:75">
      <c r="A12" s="66" t="s">
        <v>158</v>
      </c>
      <c r="B12" s="71" t="s">
        <v>159</v>
      </c>
      <c r="C12" s="71" t="s">
        <v>1798</v>
      </c>
      <c r="D12" s="66" t="s">
        <v>117</v>
      </c>
      <c r="E12" s="66">
        <v>80</v>
      </c>
      <c r="F12" s="66" t="s">
        <v>19</v>
      </c>
      <c r="G12" s="66" t="s">
        <v>125</v>
      </c>
      <c r="H12" s="66" t="s">
        <v>1788</v>
      </c>
      <c r="I12" s="65">
        <v>32</v>
      </c>
      <c r="J12" s="65">
        <v>28</v>
      </c>
      <c r="K12" s="65">
        <v>0</v>
      </c>
      <c r="L12" s="65">
        <v>4</v>
      </c>
      <c r="M12" s="83">
        <v>2</v>
      </c>
      <c r="N12" s="80" t="s">
        <v>1789</v>
      </c>
      <c r="O12" s="81" t="s">
        <v>1790</v>
      </c>
      <c r="P12" s="80" t="s">
        <v>1765</v>
      </c>
      <c r="Q12" s="80" t="s">
        <v>1766</v>
      </c>
      <c r="R12" s="80" t="s">
        <v>1767</v>
      </c>
      <c r="S12" s="83">
        <v>80</v>
      </c>
      <c r="T12" s="94" t="s">
        <v>1799</v>
      </c>
      <c r="U12" s="80" t="s">
        <v>1333</v>
      </c>
      <c r="V12" s="65">
        <v>10</v>
      </c>
      <c r="W12" s="94" t="s">
        <v>1769</v>
      </c>
      <c r="X12" s="95" t="s">
        <v>1781</v>
      </c>
      <c r="Y12" s="66" t="s">
        <v>1771</v>
      </c>
      <c r="Z12" s="98" t="s">
        <v>1414</v>
      </c>
      <c r="AA12" s="98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/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2"/>
      <c r="BV12" s="52"/>
      <c r="BW12" s="52"/>
    </row>
    <row r="13" s="50" customFormat="1" ht="27" customHeight="1" spans="1:75">
      <c r="A13" s="66"/>
      <c r="B13" s="71"/>
      <c r="C13" s="71"/>
      <c r="D13" s="66"/>
      <c r="E13" s="66"/>
      <c r="F13" s="66"/>
      <c r="G13" s="66"/>
      <c r="H13" s="66"/>
      <c r="I13" s="66"/>
      <c r="J13" s="66"/>
      <c r="K13" s="82"/>
      <c r="L13" s="82"/>
      <c r="M13" s="83">
        <v>2</v>
      </c>
      <c r="N13" s="80" t="s">
        <v>1792</v>
      </c>
      <c r="O13" s="81" t="s">
        <v>1793</v>
      </c>
      <c r="P13" s="66" t="s">
        <v>1779</v>
      </c>
      <c r="Q13" s="80" t="s">
        <v>1766</v>
      </c>
      <c r="R13" s="80" t="s">
        <v>1767</v>
      </c>
      <c r="S13" s="83">
        <v>80</v>
      </c>
      <c r="T13" s="94" t="s">
        <v>1800</v>
      </c>
      <c r="U13" s="80" t="s">
        <v>1333</v>
      </c>
      <c r="V13" s="65">
        <v>10</v>
      </c>
      <c r="W13" s="94" t="s">
        <v>1769</v>
      </c>
      <c r="X13" s="95" t="s">
        <v>1781</v>
      </c>
      <c r="Y13" s="66" t="s">
        <v>1771</v>
      </c>
      <c r="Z13" s="98" t="s">
        <v>1414</v>
      </c>
      <c r="AA13" s="98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2"/>
      <c r="BU13" s="52"/>
      <c r="BV13" s="52"/>
      <c r="BW13" s="52"/>
    </row>
    <row r="14" s="52" customFormat="1" ht="27" customHeight="1" spans="1:28">
      <c r="A14" s="66" t="s">
        <v>158</v>
      </c>
      <c r="B14" s="71" t="s">
        <v>159</v>
      </c>
      <c r="C14" s="71" t="s">
        <v>162</v>
      </c>
      <c r="D14" s="66" t="s">
        <v>129</v>
      </c>
      <c r="E14" s="66">
        <v>75</v>
      </c>
      <c r="F14" s="66" t="s">
        <v>586</v>
      </c>
      <c r="G14" s="66" t="s">
        <v>125</v>
      </c>
      <c r="H14" s="66" t="s">
        <v>1801</v>
      </c>
      <c r="I14" s="65">
        <v>32</v>
      </c>
      <c r="J14" s="65">
        <v>28</v>
      </c>
      <c r="K14" s="65">
        <v>0</v>
      </c>
      <c r="L14" s="65">
        <v>4</v>
      </c>
      <c r="M14" s="83">
        <v>2</v>
      </c>
      <c r="N14" s="80" t="s">
        <v>1789</v>
      </c>
      <c r="O14" s="81" t="s">
        <v>1790</v>
      </c>
      <c r="P14" s="80" t="s">
        <v>1765</v>
      </c>
      <c r="Q14" s="80" t="s">
        <v>1766</v>
      </c>
      <c r="R14" s="80" t="s">
        <v>1767</v>
      </c>
      <c r="S14" s="83">
        <v>75</v>
      </c>
      <c r="T14" s="94" t="s">
        <v>1802</v>
      </c>
      <c r="U14" s="80" t="s">
        <v>1333</v>
      </c>
      <c r="V14" s="65">
        <v>10</v>
      </c>
      <c r="W14" s="94" t="s">
        <v>1769</v>
      </c>
      <c r="X14" s="95" t="s">
        <v>1781</v>
      </c>
      <c r="Y14" s="66" t="s">
        <v>1771</v>
      </c>
      <c r="Z14" s="98" t="s">
        <v>1414</v>
      </c>
      <c r="AA14" s="98"/>
      <c r="AB14" s="50"/>
    </row>
    <row r="15" s="52" customFormat="1" ht="27" customHeight="1" spans="1:28">
      <c r="A15" s="66"/>
      <c r="B15" s="71"/>
      <c r="C15" s="71"/>
      <c r="D15" s="66"/>
      <c r="E15" s="66"/>
      <c r="F15" s="66"/>
      <c r="G15" s="66"/>
      <c r="H15" s="66"/>
      <c r="I15" s="66"/>
      <c r="J15" s="66"/>
      <c r="K15" s="82"/>
      <c r="L15" s="82"/>
      <c r="M15" s="83">
        <v>2</v>
      </c>
      <c r="N15" s="80" t="s">
        <v>1792</v>
      </c>
      <c r="O15" s="81" t="s">
        <v>1793</v>
      </c>
      <c r="P15" s="66" t="s">
        <v>1779</v>
      </c>
      <c r="Q15" s="80" t="s">
        <v>1766</v>
      </c>
      <c r="R15" s="80" t="s">
        <v>1767</v>
      </c>
      <c r="S15" s="83">
        <v>75</v>
      </c>
      <c r="T15" s="94" t="s">
        <v>1803</v>
      </c>
      <c r="U15" s="80" t="s">
        <v>1333</v>
      </c>
      <c r="V15" s="65">
        <v>10</v>
      </c>
      <c r="W15" s="94" t="s">
        <v>1769</v>
      </c>
      <c r="X15" s="95" t="s">
        <v>1781</v>
      </c>
      <c r="Y15" s="66" t="s">
        <v>1771</v>
      </c>
      <c r="Z15" s="98" t="s">
        <v>1414</v>
      </c>
      <c r="AA15" s="98"/>
      <c r="AB15" s="50"/>
    </row>
    <row r="16" s="52" customFormat="1" ht="27" customHeight="1" spans="1:28">
      <c r="A16" s="66" t="s">
        <v>158</v>
      </c>
      <c r="B16" s="71" t="s">
        <v>159</v>
      </c>
      <c r="C16" s="71" t="s">
        <v>160</v>
      </c>
      <c r="D16" s="66" t="s">
        <v>117</v>
      </c>
      <c r="E16" s="66">
        <v>37</v>
      </c>
      <c r="F16" s="66" t="s">
        <v>586</v>
      </c>
      <c r="G16" s="66" t="s">
        <v>125</v>
      </c>
      <c r="H16" s="66" t="s">
        <v>1801</v>
      </c>
      <c r="I16" s="65">
        <v>32</v>
      </c>
      <c r="J16" s="65">
        <v>28</v>
      </c>
      <c r="K16" s="65">
        <v>0</v>
      </c>
      <c r="L16" s="65">
        <v>4</v>
      </c>
      <c r="M16" s="83">
        <v>2</v>
      </c>
      <c r="N16" s="80" t="s">
        <v>1789</v>
      </c>
      <c r="O16" s="81" t="s">
        <v>1790</v>
      </c>
      <c r="P16" s="80" t="s">
        <v>1765</v>
      </c>
      <c r="Q16" s="80" t="s">
        <v>1766</v>
      </c>
      <c r="R16" s="80" t="s">
        <v>1767</v>
      </c>
      <c r="S16" s="83">
        <v>37</v>
      </c>
      <c r="T16" s="94" t="s">
        <v>1804</v>
      </c>
      <c r="U16" s="80" t="s">
        <v>1337</v>
      </c>
      <c r="V16" s="65">
        <v>10</v>
      </c>
      <c r="W16" s="94" t="s">
        <v>1769</v>
      </c>
      <c r="X16" s="95" t="s">
        <v>1781</v>
      </c>
      <c r="Y16" s="66" t="s">
        <v>1771</v>
      </c>
      <c r="Z16" s="98" t="s">
        <v>1414</v>
      </c>
      <c r="AA16" s="98"/>
      <c r="AB16" s="50"/>
    </row>
    <row r="17" s="52" customFormat="1" ht="27" customHeight="1" spans="1:28">
      <c r="A17" s="66"/>
      <c r="B17" s="71"/>
      <c r="C17" s="71"/>
      <c r="D17" s="66"/>
      <c r="E17" s="66"/>
      <c r="F17" s="66"/>
      <c r="G17" s="66"/>
      <c r="H17" s="66"/>
      <c r="I17" s="66"/>
      <c r="J17" s="66"/>
      <c r="K17" s="82"/>
      <c r="L17" s="82"/>
      <c r="M17" s="83">
        <v>2</v>
      </c>
      <c r="N17" s="80" t="s">
        <v>1792</v>
      </c>
      <c r="O17" s="81" t="s">
        <v>1793</v>
      </c>
      <c r="P17" s="66" t="s">
        <v>1779</v>
      </c>
      <c r="Q17" s="80" t="s">
        <v>1766</v>
      </c>
      <c r="R17" s="80" t="s">
        <v>1767</v>
      </c>
      <c r="S17" s="83">
        <v>37</v>
      </c>
      <c r="T17" s="94" t="s">
        <v>1805</v>
      </c>
      <c r="U17" s="80" t="s">
        <v>1337</v>
      </c>
      <c r="V17" s="65">
        <v>10</v>
      </c>
      <c r="W17" s="94" t="s">
        <v>1769</v>
      </c>
      <c r="X17" s="95" t="s">
        <v>1781</v>
      </c>
      <c r="Y17" s="66" t="s">
        <v>1771</v>
      </c>
      <c r="Z17" s="98" t="s">
        <v>1414</v>
      </c>
      <c r="AA17" s="98"/>
      <c r="AB17" s="50"/>
    </row>
    <row r="18" s="50" customFormat="1" ht="27" customHeight="1" spans="1:75">
      <c r="A18" s="63" t="s">
        <v>158</v>
      </c>
      <c r="B18" s="64" t="s">
        <v>159</v>
      </c>
      <c r="C18" s="64" t="s">
        <v>163</v>
      </c>
      <c r="D18" s="66" t="s">
        <v>165</v>
      </c>
      <c r="E18" s="66">
        <v>71</v>
      </c>
      <c r="F18" s="66" t="s">
        <v>19</v>
      </c>
      <c r="G18" s="66" t="s">
        <v>125</v>
      </c>
      <c r="H18" s="66" t="s">
        <v>1806</v>
      </c>
      <c r="I18" s="65">
        <v>32</v>
      </c>
      <c r="J18" s="65">
        <v>28</v>
      </c>
      <c r="K18" s="65">
        <v>0</v>
      </c>
      <c r="L18" s="65">
        <v>4</v>
      </c>
      <c r="M18" s="83">
        <v>2</v>
      </c>
      <c r="N18" s="80" t="s">
        <v>1789</v>
      </c>
      <c r="O18" s="81" t="s">
        <v>1790</v>
      </c>
      <c r="P18" s="80" t="s">
        <v>1765</v>
      </c>
      <c r="Q18" s="80" t="s">
        <v>1766</v>
      </c>
      <c r="R18" s="80" t="s">
        <v>1767</v>
      </c>
      <c r="S18" s="83">
        <v>71</v>
      </c>
      <c r="T18" s="94" t="s">
        <v>1807</v>
      </c>
      <c r="U18" s="80" t="s">
        <v>1333</v>
      </c>
      <c r="V18" s="65">
        <v>9</v>
      </c>
      <c r="W18" s="94" t="s">
        <v>1769</v>
      </c>
      <c r="X18" s="95" t="s">
        <v>1781</v>
      </c>
      <c r="Y18" s="66" t="s">
        <v>1771</v>
      </c>
      <c r="Z18" s="98" t="s">
        <v>1414</v>
      </c>
      <c r="AA18" s="98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</row>
    <row r="19" s="50" customFormat="1" ht="27" customHeight="1" spans="1:75">
      <c r="A19" s="67"/>
      <c r="B19" s="68"/>
      <c r="C19" s="68"/>
      <c r="D19" s="66"/>
      <c r="E19" s="66"/>
      <c r="F19" s="66"/>
      <c r="G19" s="66"/>
      <c r="H19" s="66"/>
      <c r="I19" s="66"/>
      <c r="J19" s="66"/>
      <c r="K19" s="82"/>
      <c r="L19" s="82"/>
      <c r="M19" s="83">
        <v>2</v>
      </c>
      <c r="N19" s="80" t="s">
        <v>1792</v>
      </c>
      <c r="O19" s="81" t="s">
        <v>1793</v>
      </c>
      <c r="P19" s="66" t="s">
        <v>1779</v>
      </c>
      <c r="Q19" s="80" t="s">
        <v>1766</v>
      </c>
      <c r="R19" s="80" t="s">
        <v>1767</v>
      </c>
      <c r="S19" s="83">
        <v>71</v>
      </c>
      <c r="T19" s="94" t="s">
        <v>1808</v>
      </c>
      <c r="U19" s="80" t="s">
        <v>1333</v>
      </c>
      <c r="V19" s="65">
        <v>9</v>
      </c>
      <c r="W19" s="94" t="s">
        <v>1769</v>
      </c>
      <c r="X19" s="95" t="s">
        <v>1781</v>
      </c>
      <c r="Y19" s="66" t="s">
        <v>1771</v>
      </c>
      <c r="Z19" s="98" t="s">
        <v>1414</v>
      </c>
      <c r="AA19" s="98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</row>
    <row r="20" s="50" customFormat="1" ht="27" customHeight="1" spans="1:75">
      <c r="A20" s="63" t="s">
        <v>158</v>
      </c>
      <c r="B20" s="64" t="s">
        <v>159</v>
      </c>
      <c r="C20" s="64" t="s">
        <v>167</v>
      </c>
      <c r="D20" s="66" t="s">
        <v>165</v>
      </c>
      <c r="E20" s="66">
        <v>74</v>
      </c>
      <c r="F20" s="66" t="s">
        <v>19</v>
      </c>
      <c r="G20" s="66" t="s">
        <v>125</v>
      </c>
      <c r="H20" s="66" t="s">
        <v>1806</v>
      </c>
      <c r="I20" s="65">
        <v>32</v>
      </c>
      <c r="J20" s="65">
        <v>28</v>
      </c>
      <c r="K20" s="65">
        <v>0</v>
      </c>
      <c r="L20" s="65">
        <v>4</v>
      </c>
      <c r="M20" s="83">
        <v>2</v>
      </c>
      <c r="N20" s="80" t="s">
        <v>1789</v>
      </c>
      <c r="O20" s="81" t="s">
        <v>1790</v>
      </c>
      <c r="P20" s="80" t="s">
        <v>1765</v>
      </c>
      <c r="Q20" s="80" t="s">
        <v>1766</v>
      </c>
      <c r="R20" s="80" t="s">
        <v>1767</v>
      </c>
      <c r="S20" s="83">
        <v>74</v>
      </c>
      <c r="T20" s="94" t="s">
        <v>1809</v>
      </c>
      <c r="U20" s="80" t="s">
        <v>1333</v>
      </c>
      <c r="V20" s="65">
        <v>10</v>
      </c>
      <c r="W20" s="94" t="s">
        <v>1769</v>
      </c>
      <c r="X20" s="95" t="s">
        <v>1781</v>
      </c>
      <c r="Y20" s="66" t="s">
        <v>1771</v>
      </c>
      <c r="Z20" s="98" t="s">
        <v>1414</v>
      </c>
      <c r="AA20" s="98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</row>
    <row r="21" s="50" customFormat="1" ht="27" customHeight="1" spans="1:75">
      <c r="A21" s="67"/>
      <c r="B21" s="68"/>
      <c r="C21" s="68"/>
      <c r="D21" s="66"/>
      <c r="E21" s="66"/>
      <c r="F21" s="66"/>
      <c r="G21" s="66"/>
      <c r="H21" s="66"/>
      <c r="I21" s="66"/>
      <c r="J21" s="66"/>
      <c r="K21" s="82"/>
      <c r="L21" s="82"/>
      <c r="M21" s="83">
        <v>2</v>
      </c>
      <c r="N21" s="80" t="s">
        <v>1792</v>
      </c>
      <c r="O21" s="81" t="s">
        <v>1793</v>
      </c>
      <c r="P21" s="66" t="s">
        <v>1779</v>
      </c>
      <c r="Q21" s="80" t="s">
        <v>1766</v>
      </c>
      <c r="R21" s="80" t="s">
        <v>1767</v>
      </c>
      <c r="S21" s="83">
        <v>74</v>
      </c>
      <c r="T21" s="94" t="s">
        <v>1810</v>
      </c>
      <c r="U21" s="80" t="s">
        <v>1333</v>
      </c>
      <c r="V21" s="65">
        <v>10</v>
      </c>
      <c r="W21" s="94" t="s">
        <v>1769</v>
      </c>
      <c r="X21" s="95" t="s">
        <v>1781</v>
      </c>
      <c r="Y21" s="66" t="s">
        <v>1771</v>
      </c>
      <c r="Z21" s="98" t="s">
        <v>1414</v>
      </c>
      <c r="AA21" s="98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</row>
    <row r="22" s="50" customFormat="1" ht="27" customHeight="1" spans="1:75">
      <c r="A22" s="63" t="s">
        <v>158</v>
      </c>
      <c r="B22" s="64" t="s">
        <v>159</v>
      </c>
      <c r="C22" s="64" t="s">
        <v>168</v>
      </c>
      <c r="D22" s="66" t="s">
        <v>170</v>
      </c>
      <c r="E22" s="66">
        <v>37</v>
      </c>
      <c r="F22" s="66" t="s">
        <v>586</v>
      </c>
      <c r="G22" s="66" t="s">
        <v>125</v>
      </c>
      <c r="H22" s="66" t="s">
        <v>1806</v>
      </c>
      <c r="I22" s="65">
        <v>32</v>
      </c>
      <c r="J22" s="65">
        <v>28</v>
      </c>
      <c r="K22" s="65">
        <v>0</v>
      </c>
      <c r="L22" s="65">
        <v>4</v>
      </c>
      <c r="M22" s="83">
        <v>2</v>
      </c>
      <c r="N22" s="80" t="s">
        <v>1789</v>
      </c>
      <c r="O22" s="81" t="s">
        <v>1790</v>
      </c>
      <c r="P22" s="80" t="s">
        <v>1765</v>
      </c>
      <c r="Q22" s="80" t="s">
        <v>1766</v>
      </c>
      <c r="R22" s="80" t="s">
        <v>1767</v>
      </c>
      <c r="S22" s="83">
        <v>37</v>
      </c>
      <c r="T22" s="94" t="s">
        <v>1811</v>
      </c>
      <c r="U22" s="80" t="s">
        <v>1337</v>
      </c>
      <c r="V22" s="65">
        <v>10</v>
      </c>
      <c r="W22" s="94" t="s">
        <v>1769</v>
      </c>
      <c r="X22" s="95" t="s">
        <v>1781</v>
      </c>
      <c r="Y22" s="66" t="s">
        <v>1771</v>
      </c>
      <c r="Z22" s="98" t="s">
        <v>1414</v>
      </c>
      <c r="AA22" s="98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</row>
    <row r="23" s="50" customFormat="1" ht="27" customHeight="1" spans="1:75">
      <c r="A23" s="67"/>
      <c r="B23" s="68"/>
      <c r="C23" s="68"/>
      <c r="D23" s="66"/>
      <c r="E23" s="66"/>
      <c r="F23" s="66"/>
      <c r="G23" s="66"/>
      <c r="H23" s="66"/>
      <c r="I23" s="66"/>
      <c r="J23" s="66"/>
      <c r="K23" s="82"/>
      <c r="L23" s="82"/>
      <c r="M23" s="83">
        <v>2</v>
      </c>
      <c r="N23" s="80" t="s">
        <v>1792</v>
      </c>
      <c r="O23" s="81" t="s">
        <v>1793</v>
      </c>
      <c r="P23" s="66" t="s">
        <v>1779</v>
      </c>
      <c r="Q23" s="80" t="s">
        <v>1766</v>
      </c>
      <c r="R23" s="80" t="s">
        <v>1767</v>
      </c>
      <c r="S23" s="83">
        <v>37</v>
      </c>
      <c r="T23" s="94" t="s">
        <v>1786</v>
      </c>
      <c r="U23" s="80" t="s">
        <v>1337</v>
      </c>
      <c r="V23" s="65">
        <v>10</v>
      </c>
      <c r="W23" s="94" t="s">
        <v>1769</v>
      </c>
      <c r="X23" s="95" t="s">
        <v>1781</v>
      </c>
      <c r="Y23" s="66" t="s">
        <v>1771</v>
      </c>
      <c r="Z23" s="98" t="s">
        <v>1414</v>
      </c>
      <c r="AA23" s="98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</row>
    <row r="24" s="53" customFormat="1" ht="27" customHeight="1" spans="1:28">
      <c r="A24" s="63" t="s">
        <v>113</v>
      </c>
      <c r="B24" s="64" t="s">
        <v>114</v>
      </c>
      <c r="C24" s="64" t="s">
        <v>50</v>
      </c>
      <c r="D24" s="63" t="s">
        <v>119</v>
      </c>
      <c r="E24" s="72">
        <v>74</v>
      </c>
      <c r="F24" s="72">
        <v>2</v>
      </c>
      <c r="G24" s="72">
        <v>4</v>
      </c>
      <c r="H24" s="63" t="s">
        <v>1812</v>
      </c>
      <c r="I24" s="72">
        <v>48</v>
      </c>
      <c r="J24" s="72">
        <v>40</v>
      </c>
      <c r="K24" s="72">
        <v>0</v>
      </c>
      <c r="L24" s="84">
        <v>8</v>
      </c>
      <c r="M24" s="79">
        <v>2</v>
      </c>
      <c r="N24" s="80" t="s">
        <v>1813</v>
      </c>
      <c r="O24" s="81" t="s">
        <v>1790</v>
      </c>
      <c r="P24" s="80" t="s">
        <v>1765</v>
      </c>
      <c r="Q24" s="80" t="s">
        <v>1766</v>
      </c>
      <c r="R24" s="80" t="s">
        <v>1767</v>
      </c>
      <c r="S24" s="83">
        <v>74</v>
      </c>
      <c r="T24" s="94" t="s">
        <v>1814</v>
      </c>
      <c r="U24" s="83">
        <v>8</v>
      </c>
      <c r="V24" s="83">
        <v>10</v>
      </c>
      <c r="W24" s="94" t="s">
        <v>1769</v>
      </c>
      <c r="X24" s="95" t="s">
        <v>1781</v>
      </c>
      <c r="Y24" s="66" t="s">
        <v>1771</v>
      </c>
      <c r="Z24" s="98" t="s">
        <v>1414</v>
      </c>
      <c r="AA24" s="98"/>
      <c r="AB24" s="100"/>
    </row>
    <row r="25" s="54" customFormat="1" ht="27" customHeight="1" spans="1:28">
      <c r="A25" s="67"/>
      <c r="B25" s="68"/>
      <c r="C25" s="68"/>
      <c r="D25" s="67"/>
      <c r="E25" s="67"/>
      <c r="F25" s="67"/>
      <c r="G25" s="67"/>
      <c r="H25" s="67"/>
      <c r="I25" s="67"/>
      <c r="J25" s="67"/>
      <c r="K25" s="85"/>
      <c r="L25" s="85"/>
      <c r="M25" s="79">
        <v>2</v>
      </c>
      <c r="N25" s="80" t="s">
        <v>1815</v>
      </c>
      <c r="O25" s="81" t="s">
        <v>1778</v>
      </c>
      <c r="P25" s="80" t="s">
        <v>1779</v>
      </c>
      <c r="Q25" s="80" t="s">
        <v>1766</v>
      </c>
      <c r="R25" s="80" t="s">
        <v>1767</v>
      </c>
      <c r="S25" s="83">
        <v>74</v>
      </c>
      <c r="T25" s="94" t="s">
        <v>1816</v>
      </c>
      <c r="U25" s="83">
        <v>8</v>
      </c>
      <c r="V25" s="83">
        <v>10</v>
      </c>
      <c r="W25" s="94" t="s">
        <v>1769</v>
      </c>
      <c r="X25" s="95" t="s">
        <v>1781</v>
      </c>
      <c r="Y25" s="66" t="s">
        <v>1771</v>
      </c>
      <c r="Z25" s="98" t="s">
        <v>1782</v>
      </c>
      <c r="AA25" s="98"/>
      <c r="AB25" s="101"/>
    </row>
    <row r="26" s="54" customFormat="1" ht="27" customHeight="1" spans="1:28">
      <c r="A26" s="67"/>
      <c r="B26" s="68"/>
      <c r="C26" s="68"/>
      <c r="D26" s="67"/>
      <c r="E26" s="67"/>
      <c r="F26" s="67"/>
      <c r="G26" s="67"/>
      <c r="H26" s="67"/>
      <c r="I26" s="67"/>
      <c r="J26" s="67"/>
      <c r="K26" s="85"/>
      <c r="L26" s="85"/>
      <c r="M26" s="83">
        <v>2</v>
      </c>
      <c r="N26" s="80" t="s">
        <v>1817</v>
      </c>
      <c r="O26" s="81" t="s">
        <v>1818</v>
      </c>
      <c r="P26" s="80" t="s">
        <v>1819</v>
      </c>
      <c r="Q26" s="80" t="s">
        <v>1766</v>
      </c>
      <c r="R26" s="80" t="s">
        <v>1767</v>
      </c>
      <c r="S26" s="83">
        <v>74</v>
      </c>
      <c r="T26" s="94" t="s">
        <v>1820</v>
      </c>
      <c r="U26" s="83">
        <v>8</v>
      </c>
      <c r="V26" s="83">
        <v>10</v>
      </c>
      <c r="W26" s="94" t="s">
        <v>1769</v>
      </c>
      <c r="X26" s="95" t="s">
        <v>1821</v>
      </c>
      <c r="Y26" s="66" t="s">
        <v>1771</v>
      </c>
      <c r="Z26" s="98" t="s">
        <v>19</v>
      </c>
      <c r="AA26" s="98"/>
      <c r="AB26" s="101"/>
    </row>
    <row r="27" s="54" customFormat="1" ht="27" customHeight="1" spans="1:28">
      <c r="A27" s="69"/>
      <c r="B27" s="70"/>
      <c r="C27" s="70"/>
      <c r="D27" s="69"/>
      <c r="E27" s="69"/>
      <c r="F27" s="69"/>
      <c r="G27" s="69"/>
      <c r="H27" s="69"/>
      <c r="I27" s="69"/>
      <c r="J27" s="69"/>
      <c r="K27" s="86"/>
      <c r="L27" s="86"/>
      <c r="M27" s="83">
        <v>2</v>
      </c>
      <c r="N27" s="80" t="s">
        <v>1822</v>
      </c>
      <c r="O27" s="81" t="s">
        <v>1784</v>
      </c>
      <c r="P27" s="80" t="s">
        <v>1785</v>
      </c>
      <c r="Q27" s="80" t="s">
        <v>1766</v>
      </c>
      <c r="R27" s="80" t="s">
        <v>1767</v>
      </c>
      <c r="S27" s="83">
        <v>74</v>
      </c>
      <c r="T27" s="94" t="s">
        <v>1823</v>
      </c>
      <c r="U27" s="83">
        <v>8</v>
      </c>
      <c r="V27" s="83">
        <v>10</v>
      </c>
      <c r="W27" s="94" t="s">
        <v>1769</v>
      </c>
      <c r="X27" s="95" t="s">
        <v>1781</v>
      </c>
      <c r="Y27" s="66" t="s">
        <v>1771</v>
      </c>
      <c r="Z27" s="102" t="s">
        <v>1787</v>
      </c>
      <c r="AA27" s="102"/>
      <c r="AB27" s="101"/>
    </row>
    <row r="28" s="54" customFormat="1" ht="27" customHeight="1" spans="1:28">
      <c r="A28" s="63" t="s">
        <v>113</v>
      </c>
      <c r="B28" s="64" t="s">
        <v>114</v>
      </c>
      <c r="C28" s="64" t="s">
        <v>115</v>
      </c>
      <c r="D28" s="66" t="s">
        <v>117</v>
      </c>
      <c r="E28" s="72">
        <v>67</v>
      </c>
      <c r="F28" s="72">
        <v>1</v>
      </c>
      <c r="G28" s="72" t="s">
        <v>125</v>
      </c>
      <c r="H28" s="63" t="s">
        <v>1812</v>
      </c>
      <c r="I28" s="72">
        <v>48</v>
      </c>
      <c r="J28" s="72">
        <v>40</v>
      </c>
      <c r="K28" s="72">
        <v>0</v>
      </c>
      <c r="L28" s="84">
        <v>8</v>
      </c>
      <c r="M28" s="79">
        <v>2</v>
      </c>
      <c r="N28" s="80" t="s">
        <v>1813</v>
      </c>
      <c r="O28" s="81" t="s">
        <v>1790</v>
      </c>
      <c r="P28" s="80" t="s">
        <v>1765</v>
      </c>
      <c r="Q28" s="80" t="s">
        <v>1766</v>
      </c>
      <c r="R28" s="80" t="s">
        <v>1767</v>
      </c>
      <c r="S28" s="83">
        <v>67</v>
      </c>
      <c r="T28" s="94" t="s">
        <v>1824</v>
      </c>
      <c r="U28" s="83">
        <v>8</v>
      </c>
      <c r="V28" s="65">
        <v>9</v>
      </c>
      <c r="W28" s="94" t="s">
        <v>1769</v>
      </c>
      <c r="X28" s="95" t="s">
        <v>1781</v>
      </c>
      <c r="Y28" s="66" t="s">
        <v>1771</v>
      </c>
      <c r="Z28" s="98" t="s">
        <v>1414</v>
      </c>
      <c r="AA28" s="98"/>
      <c r="AB28" s="101"/>
    </row>
    <row r="29" s="54" customFormat="1" ht="27" customHeight="1" spans="1:28">
      <c r="A29" s="67"/>
      <c r="B29" s="68"/>
      <c r="C29" s="68"/>
      <c r="D29" s="66"/>
      <c r="E29" s="67"/>
      <c r="F29" s="67"/>
      <c r="G29" s="67"/>
      <c r="H29" s="67"/>
      <c r="I29" s="67"/>
      <c r="J29" s="67"/>
      <c r="K29" s="85"/>
      <c r="L29" s="85"/>
      <c r="M29" s="79">
        <v>2</v>
      </c>
      <c r="N29" s="80" t="s">
        <v>1815</v>
      </c>
      <c r="O29" s="81" t="s">
        <v>1778</v>
      </c>
      <c r="P29" s="80" t="s">
        <v>1779</v>
      </c>
      <c r="Q29" s="80" t="s">
        <v>1766</v>
      </c>
      <c r="R29" s="80" t="s">
        <v>1767</v>
      </c>
      <c r="S29" s="83">
        <v>67</v>
      </c>
      <c r="T29" s="94" t="s">
        <v>1825</v>
      </c>
      <c r="U29" s="83">
        <v>8</v>
      </c>
      <c r="V29" s="65">
        <v>9</v>
      </c>
      <c r="W29" s="94" t="s">
        <v>1769</v>
      </c>
      <c r="X29" s="95" t="s">
        <v>1781</v>
      </c>
      <c r="Y29" s="66" t="s">
        <v>1771</v>
      </c>
      <c r="Z29" s="98" t="s">
        <v>1782</v>
      </c>
      <c r="AA29" s="98"/>
      <c r="AB29" s="101"/>
    </row>
    <row r="30" s="54" customFormat="1" ht="27" customHeight="1" spans="1:28">
      <c r="A30" s="67"/>
      <c r="B30" s="68"/>
      <c r="C30" s="68"/>
      <c r="D30" s="66"/>
      <c r="E30" s="67"/>
      <c r="F30" s="67"/>
      <c r="G30" s="67"/>
      <c r="H30" s="67"/>
      <c r="I30" s="67"/>
      <c r="J30" s="67"/>
      <c r="K30" s="85"/>
      <c r="L30" s="85"/>
      <c r="M30" s="79">
        <v>2</v>
      </c>
      <c r="N30" s="80" t="s">
        <v>1817</v>
      </c>
      <c r="O30" s="81" t="s">
        <v>1818</v>
      </c>
      <c r="P30" s="80" t="s">
        <v>1819</v>
      </c>
      <c r="Q30" s="80" t="s">
        <v>1766</v>
      </c>
      <c r="R30" s="80" t="s">
        <v>1767</v>
      </c>
      <c r="S30" s="83">
        <v>67</v>
      </c>
      <c r="T30" s="94" t="s">
        <v>1826</v>
      </c>
      <c r="U30" s="83">
        <v>8</v>
      </c>
      <c r="V30" s="65">
        <v>9</v>
      </c>
      <c r="W30" s="94" t="s">
        <v>1769</v>
      </c>
      <c r="X30" s="95" t="s">
        <v>1821</v>
      </c>
      <c r="Y30" s="66" t="s">
        <v>1771</v>
      </c>
      <c r="Z30" s="98" t="s">
        <v>19</v>
      </c>
      <c r="AA30" s="98"/>
      <c r="AB30" s="101"/>
    </row>
    <row r="31" s="54" customFormat="1" ht="27" customHeight="1" spans="1:28">
      <c r="A31" s="69"/>
      <c r="B31" s="70"/>
      <c r="C31" s="70"/>
      <c r="D31" s="66"/>
      <c r="E31" s="69"/>
      <c r="F31" s="69"/>
      <c r="G31" s="69"/>
      <c r="H31" s="69"/>
      <c r="I31" s="69"/>
      <c r="J31" s="69"/>
      <c r="K31" s="86"/>
      <c r="L31" s="86"/>
      <c r="M31" s="79">
        <v>2</v>
      </c>
      <c r="N31" s="80" t="s">
        <v>1822</v>
      </c>
      <c r="O31" s="81" t="s">
        <v>1784</v>
      </c>
      <c r="P31" s="80" t="s">
        <v>1785</v>
      </c>
      <c r="Q31" s="80" t="s">
        <v>1766</v>
      </c>
      <c r="R31" s="80" t="s">
        <v>1767</v>
      </c>
      <c r="S31" s="83">
        <v>67</v>
      </c>
      <c r="T31" s="94" t="s">
        <v>1827</v>
      </c>
      <c r="U31" s="83">
        <v>8</v>
      </c>
      <c r="V31" s="65">
        <v>9</v>
      </c>
      <c r="W31" s="94" t="s">
        <v>1769</v>
      </c>
      <c r="X31" s="95" t="s">
        <v>1770</v>
      </c>
      <c r="Y31" s="66" t="s">
        <v>1771</v>
      </c>
      <c r="Z31" s="102" t="s">
        <v>1787</v>
      </c>
      <c r="AA31" s="102"/>
      <c r="AB31" s="101"/>
    </row>
    <row r="32" s="54" customFormat="1" ht="27" customHeight="1" spans="1:28">
      <c r="A32" s="63" t="s">
        <v>113</v>
      </c>
      <c r="B32" s="64" t="s">
        <v>114</v>
      </c>
      <c r="C32" s="64" t="s">
        <v>120</v>
      </c>
      <c r="D32" s="63" t="s">
        <v>122</v>
      </c>
      <c r="E32" s="72">
        <v>37</v>
      </c>
      <c r="F32" s="72">
        <v>1</v>
      </c>
      <c r="G32" s="72">
        <v>4</v>
      </c>
      <c r="H32" s="63" t="s">
        <v>1812</v>
      </c>
      <c r="I32" s="72">
        <v>48</v>
      </c>
      <c r="J32" s="72">
        <v>40</v>
      </c>
      <c r="K32" s="72">
        <v>0</v>
      </c>
      <c r="L32" s="84">
        <v>8</v>
      </c>
      <c r="M32" s="79">
        <v>2</v>
      </c>
      <c r="N32" s="80" t="s">
        <v>1813</v>
      </c>
      <c r="O32" s="81" t="s">
        <v>1790</v>
      </c>
      <c r="P32" s="80" t="s">
        <v>1765</v>
      </c>
      <c r="Q32" s="80" t="s">
        <v>1766</v>
      </c>
      <c r="R32" s="80" t="s">
        <v>1767</v>
      </c>
      <c r="S32" s="83">
        <v>37</v>
      </c>
      <c r="T32" s="94" t="s">
        <v>1828</v>
      </c>
      <c r="U32" s="96">
        <v>4</v>
      </c>
      <c r="V32" s="96">
        <v>10</v>
      </c>
      <c r="W32" s="94" t="s">
        <v>1769</v>
      </c>
      <c r="X32" s="95" t="s">
        <v>1781</v>
      </c>
      <c r="Y32" s="66" t="s">
        <v>1771</v>
      </c>
      <c r="Z32" s="98" t="s">
        <v>1414</v>
      </c>
      <c r="AA32" s="98"/>
      <c r="AB32" s="101"/>
    </row>
    <row r="33" s="54" customFormat="1" ht="27" customHeight="1" spans="1:28">
      <c r="A33" s="67"/>
      <c r="B33" s="68"/>
      <c r="C33" s="68"/>
      <c r="D33" s="67"/>
      <c r="E33" s="67"/>
      <c r="F33" s="67"/>
      <c r="G33" s="67"/>
      <c r="H33" s="67"/>
      <c r="I33" s="67"/>
      <c r="J33" s="67"/>
      <c r="K33" s="85"/>
      <c r="L33" s="85"/>
      <c r="M33" s="79">
        <v>2</v>
      </c>
      <c r="N33" s="80" t="s">
        <v>1815</v>
      </c>
      <c r="O33" s="81" t="s">
        <v>1778</v>
      </c>
      <c r="P33" s="80" t="s">
        <v>1779</v>
      </c>
      <c r="Q33" s="80" t="s">
        <v>1766</v>
      </c>
      <c r="R33" s="80" t="s">
        <v>1767</v>
      </c>
      <c r="S33" s="83">
        <v>37</v>
      </c>
      <c r="T33" s="94" t="s">
        <v>1829</v>
      </c>
      <c r="U33" s="96">
        <v>4</v>
      </c>
      <c r="V33" s="96">
        <v>10</v>
      </c>
      <c r="W33" s="94" t="s">
        <v>1769</v>
      </c>
      <c r="X33" s="95" t="s">
        <v>1781</v>
      </c>
      <c r="Y33" s="66" t="s">
        <v>1771</v>
      </c>
      <c r="Z33" s="98" t="s">
        <v>1782</v>
      </c>
      <c r="AA33" s="98"/>
      <c r="AB33" s="101"/>
    </row>
    <row r="34" s="54" customFormat="1" ht="27" customHeight="1" spans="1:28">
      <c r="A34" s="67"/>
      <c r="B34" s="68"/>
      <c r="C34" s="68"/>
      <c r="D34" s="67"/>
      <c r="E34" s="67"/>
      <c r="F34" s="67"/>
      <c r="G34" s="67"/>
      <c r="H34" s="67"/>
      <c r="I34" s="67"/>
      <c r="J34" s="67"/>
      <c r="K34" s="85"/>
      <c r="L34" s="85"/>
      <c r="M34" s="79">
        <v>2</v>
      </c>
      <c r="N34" s="80" t="s">
        <v>1817</v>
      </c>
      <c r="O34" s="81" t="s">
        <v>1818</v>
      </c>
      <c r="P34" s="80" t="s">
        <v>1819</v>
      </c>
      <c r="Q34" s="80" t="s">
        <v>1766</v>
      </c>
      <c r="R34" s="80" t="s">
        <v>1767</v>
      </c>
      <c r="S34" s="83">
        <v>37</v>
      </c>
      <c r="T34" s="94" t="s">
        <v>1830</v>
      </c>
      <c r="U34" s="96">
        <v>4</v>
      </c>
      <c r="V34" s="96">
        <v>10</v>
      </c>
      <c r="W34" s="94" t="s">
        <v>1769</v>
      </c>
      <c r="X34" s="95" t="s">
        <v>1821</v>
      </c>
      <c r="Y34" s="66" t="s">
        <v>1771</v>
      </c>
      <c r="Z34" s="98" t="s">
        <v>19</v>
      </c>
      <c r="AA34" s="98"/>
      <c r="AB34" s="101"/>
    </row>
    <row r="35" s="54" customFormat="1" ht="27" customHeight="1" spans="1:28">
      <c r="A35" s="69"/>
      <c r="B35" s="70"/>
      <c r="C35" s="70"/>
      <c r="D35" s="69"/>
      <c r="E35" s="69"/>
      <c r="F35" s="69"/>
      <c r="G35" s="69"/>
      <c r="H35" s="69"/>
      <c r="I35" s="69"/>
      <c r="J35" s="69"/>
      <c r="K35" s="86"/>
      <c r="L35" s="86"/>
      <c r="M35" s="79">
        <v>2</v>
      </c>
      <c r="N35" s="80" t="s">
        <v>1822</v>
      </c>
      <c r="O35" s="81" t="s">
        <v>1784</v>
      </c>
      <c r="P35" s="80" t="s">
        <v>1785</v>
      </c>
      <c r="Q35" s="80" t="s">
        <v>1766</v>
      </c>
      <c r="R35" s="80" t="s">
        <v>1767</v>
      </c>
      <c r="S35" s="83">
        <v>37</v>
      </c>
      <c r="T35" s="94" t="s">
        <v>1831</v>
      </c>
      <c r="U35" s="96">
        <v>4</v>
      </c>
      <c r="V35" s="96">
        <v>10</v>
      </c>
      <c r="W35" s="94" t="s">
        <v>1769</v>
      </c>
      <c r="X35" s="95" t="s">
        <v>1770</v>
      </c>
      <c r="Y35" s="66" t="s">
        <v>1771</v>
      </c>
      <c r="Z35" s="102" t="s">
        <v>1787</v>
      </c>
      <c r="AA35" s="102"/>
      <c r="AB35" s="101"/>
    </row>
    <row r="36" s="50" customFormat="1" ht="27" customHeight="1" spans="1:75">
      <c r="A36" s="63" t="s">
        <v>123</v>
      </c>
      <c r="B36" s="64" t="s">
        <v>124</v>
      </c>
      <c r="C36" s="64" t="s">
        <v>50</v>
      </c>
      <c r="D36" s="63" t="s">
        <v>129</v>
      </c>
      <c r="E36" s="63">
        <v>74</v>
      </c>
      <c r="F36" s="63" t="s">
        <v>586</v>
      </c>
      <c r="G36" s="63" t="s">
        <v>125</v>
      </c>
      <c r="H36" s="63" t="s">
        <v>1832</v>
      </c>
      <c r="I36" s="72">
        <v>64</v>
      </c>
      <c r="J36" s="72">
        <v>56</v>
      </c>
      <c r="K36" s="72">
        <v>0</v>
      </c>
      <c r="L36" s="72">
        <v>8</v>
      </c>
      <c r="M36" s="82">
        <v>2</v>
      </c>
      <c r="N36" s="87">
        <v>21011840701</v>
      </c>
      <c r="O36" s="81" t="s">
        <v>1833</v>
      </c>
      <c r="P36" s="66" t="s">
        <v>1819</v>
      </c>
      <c r="Q36" s="66" t="s">
        <v>1766</v>
      </c>
      <c r="R36" s="66" t="s">
        <v>1767</v>
      </c>
      <c r="S36" s="65">
        <v>74</v>
      </c>
      <c r="T36" s="71" t="s">
        <v>1834</v>
      </c>
      <c r="U36" s="66" t="s">
        <v>1333</v>
      </c>
      <c r="V36" s="65">
        <v>10</v>
      </c>
      <c r="W36" s="71" t="s">
        <v>1769</v>
      </c>
      <c r="X36" s="80" t="s">
        <v>1835</v>
      </c>
      <c r="Y36" s="66" t="s">
        <v>1771</v>
      </c>
      <c r="Z36" s="103" t="s">
        <v>1836</v>
      </c>
      <c r="AA36" s="103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</row>
    <row r="37" s="50" customFormat="1" ht="27" customHeight="1" spans="1:75">
      <c r="A37" s="67"/>
      <c r="B37" s="68"/>
      <c r="C37" s="68"/>
      <c r="D37" s="67"/>
      <c r="E37" s="67"/>
      <c r="F37" s="67"/>
      <c r="G37" s="67"/>
      <c r="H37" s="67"/>
      <c r="I37" s="67"/>
      <c r="J37" s="67"/>
      <c r="K37" s="85"/>
      <c r="L37" s="85"/>
      <c r="M37" s="88">
        <v>2</v>
      </c>
      <c r="N37" s="87">
        <v>21011840702</v>
      </c>
      <c r="O37" s="81" t="s">
        <v>1837</v>
      </c>
      <c r="P37" s="66" t="s">
        <v>1819</v>
      </c>
      <c r="Q37" s="66" t="s">
        <v>1766</v>
      </c>
      <c r="R37" s="66" t="s">
        <v>1767</v>
      </c>
      <c r="S37" s="65">
        <v>74</v>
      </c>
      <c r="T37" s="71" t="s">
        <v>1838</v>
      </c>
      <c r="U37" s="66" t="s">
        <v>1333</v>
      </c>
      <c r="V37" s="65">
        <v>10</v>
      </c>
      <c r="W37" s="71" t="s">
        <v>1769</v>
      </c>
      <c r="X37" s="80" t="s">
        <v>1835</v>
      </c>
      <c r="Y37" s="66" t="s">
        <v>1771</v>
      </c>
      <c r="Z37" s="103" t="s">
        <v>1836</v>
      </c>
      <c r="AA37" s="103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</row>
    <row r="38" s="50" customFormat="1" ht="27" customHeight="1" spans="1:75">
      <c r="A38" s="67"/>
      <c r="B38" s="68"/>
      <c r="C38" s="68"/>
      <c r="D38" s="67"/>
      <c r="E38" s="67"/>
      <c r="F38" s="67"/>
      <c r="G38" s="67"/>
      <c r="H38" s="67"/>
      <c r="I38" s="67"/>
      <c r="J38" s="67"/>
      <c r="K38" s="85"/>
      <c r="L38" s="85"/>
      <c r="M38" s="82">
        <v>2</v>
      </c>
      <c r="N38" s="87">
        <v>21011840703</v>
      </c>
      <c r="O38" s="81" t="s">
        <v>1839</v>
      </c>
      <c r="P38" s="66" t="s">
        <v>1779</v>
      </c>
      <c r="Q38" s="66" t="s">
        <v>1766</v>
      </c>
      <c r="R38" s="66" t="s">
        <v>1767</v>
      </c>
      <c r="S38" s="65">
        <v>74</v>
      </c>
      <c r="T38" s="71" t="s">
        <v>1840</v>
      </c>
      <c r="U38" s="66" t="s">
        <v>1333</v>
      </c>
      <c r="V38" s="65">
        <v>10</v>
      </c>
      <c r="W38" s="71" t="s">
        <v>1769</v>
      </c>
      <c r="X38" s="95" t="s">
        <v>1781</v>
      </c>
      <c r="Y38" s="66" t="s">
        <v>1771</v>
      </c>
      <c r="Z38" s="103" t="s">
        <v>1414</v>
      </c>
      <c r="AA38" s="103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</row>
    <row r="39" s="50" customFormat="1" ht="27" customHeight="1" spans="1:75">
      <c r="A39" s="69"/>
      <c r="B39" s="70"/>
      <c r="C39" s="70"/>
      <c r="D39" s="69"/>
      <c r="E39" s="69"/>
      <c r="F39" s="69"/>
      <c r="G39" s="69"/>
      <c r="H39" s="69"/>
      <c r="I39" s="69"/>
      <c r="J39" s="69"/>
      <c r="K39" s="86"/>
      <c r="L39" s="86"/>
      <c r="M39" s="82">
        <v>2</v>
      </c>
      <c r="N39" s="87">
        <v>21011840704</v>
      </c>
      <c r="O39" s="81" t="s">
        <v>1841</v>
      </c>
      <c r="P39" s="66" t="s">
        <v>1765</v>
      </c>
      <c r="Q39" s="66" t="s">
        <v>1766</v>
      </c>
      <c r="R39" s="66" t="s">
        <v>1767</v>
      </c>
      <c r="S39" s="65">
        <v>74</v>
      </c>
      <c r="T39" s="71" t="s">
        <v>1842</v>
      </c>
      <c r="U39" s="66" t="s">
        <v>1333</v>
      </c>
      <c r="V39" s="65">
        <v>10</v>
      </c>
      <c r="W39" s="71" t="s">
        <v>1769</v>
      </c>
      <c r="X39" s="95" t="s">
        <v>1781</v>
      </c>
      <c r="Y39" s="66" t="s">
        <v>1771</v>
      </c>
      <c r="Z39" s="103" t="s">
        <v>19</v>
      </c>
      <c r="AA39" s="103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</row>
    <row r="40" s="50" customFormat="1" ht="27" customHeight="1" spans="1:75">
      <c r="A40" s="63" t="s">
        <v>123</v>
      </c>
      <c r="B40" s="64" t="s">
        <v>124</v>
      </c>
      <c r="C40" s="64" t="s">
        <v>640</v>
      </c>
      <c r="D40" s="63" t="s">
        <v>127</v>
      </c>
      <c r="E40" s="72">
        <v>31</v>
      </c>
      <c r="F40" s="63" t="s">
        <v>586</v>
      </c>
      <c r="G40" s="63" t="s">
        <v>125</v>
      </c>
      <c r="H40" s="63" t="s">
        <v>1832</v>
      </c>
      <c r="I40" s="72">
        <v>64</v>
      </c>
      <c r="J40" s="72">
        <v>56</v>
      </c>
      <c r="K40" s="72">
        <v>0</v>
      </c>
      <c r="L40" s="72">
        <v>8</v>
      </c>
      <c r="M40" s="82">
        <v>2</v>
      </c>
      <c r="N40" s="87">
        <v>21011840701</v>
      </c>
      <c r="O40" s="81" t="s">
        <v>1833</v>
      </c>
      <c r="P40" s="66" t="s">
        <v>1819</v>
      </c>
      <c r="Q40" s="66" t="s">
        <v>1766</v>
      </c>
      <c r="R40" s="66" t="s">
        <v>1767</v>
      </c>
      <c r="S40" s="65">
        <v>31</v>
      </c>
      <c r="T40" s="71" t="s">
        <v>1834</v>
      </c>
      <c r="U40" s="66" t="s">
        <v>1337</v>
      </c>
      <c r="V40" s="65">
        <v>8</v>
      </c>
      <c r="W40" s="71" t="s">
        <v>1769</v>
      </c>
      <c r="X40" s="80" t="s">
        <v>1835</v>
      </c>
      <c r="Y40" s="66" t="s">
        <v>1771</v>
      </c>
      <c r="Z40" s="103" t="s">
        <v>1393</v>
      </c>
      <c r="AA40" s="103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</row>
    <row r="41" s="50" customFormat="1" ht="27" customHeight="1" spans="1:75">
      <c r="A41" s="67"/>
      <c r="B41" s="68"/>
      <c r="C41" s="68"/>
      <c r="D41" s="67"/>
      <c r="E41" s="67"/>
      <c r="F41" s="67"/>
      <c r="G41" s="67"/>
      <c r="H41" s="67"/>
      <c r="I41" s="67"/>
      <c r="J41" s="67"/>
      <c r="K41" s="85"/>
      <c r="L41" s="85"/>
      <c r="M41" s="88">
        <v>2</v>
      </c>
      <c r="N41" s="87">
        <v>21011840702</v>
      </c>
      <c r="O41" s="81" t="s">
        <v>1837</v>
      </c>
      <c r="P41" s="66" t="s">
        <v>1819</v>
      </c>
      <c r="Q41" s="66" t="s">
        <v>1766</v>
      </c>
      <c r="R41" s="66" t="s">
        <v>1767</v>
      </c>
      <c r="S41" s="65">
        <v>31</v>
      </c>
      <c r="T41" s="71" t="s">
        <v>1843</v>
      </c>
      <c r="U41" s="66" t="s">
        <v>1337</v>
      </c>
      <c r="V41" s="65">
        <v>8</v>
      </c>
      <c r="W41" s="71" t="s">
        <v>1769</v>
      </c>
      <c r="X41" s="80" t="s">
        <v>1835</v>
      </c>
      <c r="Y41" s="66" t="s">
        <v>1771</v>
      </c>
      <c r="Z41" s="103" t="s">
        <v>1393</v>
      </c>
      <c r="AA41" s="103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</row>
    <row r="42" s="50" customFormat="1" ht="27" customHeight="1" spans="1:75">
      <c r="A42" s="67"/>
      <c r="B42" s="68"/>
      <c r="C42" s="68"/>
      <c r="D42" s="67"/>
      <c r="E42" s="67"/>
      <c r="F42" s="67"/>
      <c r="G42" s="67"/>
      <c r="H42" s="67"/>
      <c r="I42" s="67"/>
      <c r="J42" s="67"/>
      <c r="K42" s="85"/>
      <c r="L42" s="85"/>
      <c r="M42" s="82">
        <v>2</v>
      </c>
      <c r="N42" s="87">
        <v>21011840703</v>
      </c>
      <c r="O42" s="81" t="s">
        <v>1839</v>
      </c>
      <c r="P42" s="66" t="s">
        <v>1779</v>
      </c>
      <c r="Q42" s="66" t="s">
        <v>1766</v>
      </c>
      <c r="R42" s="66" t="s">
        <v>1767</v>
      </c>
      <c r="S42" s="65">
        <v>31</v>
      </c>
      <c r="T42" s="71" t="s">
        <v>1840</v>
      </c>
      <c r="U42" s="66" t="s">
        <v>1337</v>
      </c>
      <c r="V42" s="65">
        <v>8</v>
      </c>
      <c r="W42" s="71" t="s">
        <v>1769</v>
      </c>
      <c r="X42" s="95" t="s">
        <v>1781</v>
      </c>
      <c r="Y42" s="66" t="s">
        <v>1771</v>
      </c>
      <c r="Z42" s="103" t="s">
        <v>1414</v>
      </c>
      <c r="AA42" s="103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</row>
    <row r="43" s="50" customFormat="1" ht="27" customHeight="1" spans="1:75">
      <c r="A43" s="69"/>
      <c r="B43" s="70"/>
      <c r="C43" s="70"/>
      <c r="D43" s="69"/>
      <c r="E43" s="69"/>
      <c r="F43" s="69"/>
      <c r="G43" s="69"/>
      <c r="H43" s="69"/>
      <c r="I43" s="69"/>
      <c r="J43" s="69"/>
      <c r="K43" s="86"/>
      <c r="L43" s="86"/>
      <c r="M43" s="82">
        <v>2</v>
      </c>
      <c r="N43" s="87">
        <v>21011840704</v>
      </c>
      <c r="O43" s="81" t="s">
        <v>1841</v>
      </c>
      <c r="P43" s="66" t="s">
        <v>1765</v>
      </c>
      <c r="Q43" s="66" t="s">
        <v>1766</v>
      </c>
      <c r="R43" s="66" t="s">
        <v>1767</v>
      </c>
      <c r="S43" s="65">
        <v>31</v>
      </c>
      <c r="T43" s="71" t="s">
        <v>1844</v>
      </c>
      <c r="U43" s="66" t="s">
        <v>1337</v>
      </c>
      <c r="V43" s="65">
        <v>8</v>
      </c>
      <c r="W43" s="71" t="s">
        <v>1769</v>
      </c>
      <c r="X43" s="95" t="s">
        <v>1781</v>
      </c>
      <c r="Y43" s="66" t="s">
        <v>1771</v>
      </c>
      <c r="Z43" s="103" t="s">
        <v>19</v>
      </c>
      <c r="AA43" s="103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</row>
    <row r="44" s="50" customFormat="1" ht="27" customHeight="1" spans="1:75">
      <c r="A44" s="63" t="s">
        <v>123</v>
      </c>
      <c r="B44" s="64" t="s">
        <v>124</v>
      </c>
      <c r="C44" s="64" t="s">
        <v>641</v>
      </c>
      <c r="D44" s="63" t="s">
        <v>127</v>
      </c>
      <c r="E44" s="72">
        <v>37</v>
      </c>
      <c r="F44" s="63" t="s">
        <v>586</v>
      </c>
      <c r="G44" s="63" t="s">
        <v>125</v>
      </c>
      <c r="H44" s="63" t="s">
        <v>1832</v>
      </c>
      <c r="I44" s="72">
        <v>64</v>
      </c>
      <c r="J44" s="72">
        <v>56</v>
      </c>
      <c r="K44" s="72">
        <v>0</v>
      </c>
      <c r="L44" s="72">
        <v>8</v>
      </c>
      <c r="M44" s="82">
        <v>2</v>
      </c>
      <c r="N44" s="87">
        <v>21011840701</v>
      </c>
      <c r="O44" s="81" t="s">
        <v>1833</v>
      </c>
      <c r="P44" s="66" t="s">
        <v>1819</v>
      </c>
      <c r="Q44" s="66" t="s">
        <v>1766</v>
      </c>
      <c r="R44" s="66" t="s">
        <v>1767</v>
      </c>
      <c r="S44" s="65">
        <v>37</v>
      </c>
      <c r="T44" s="71" t="s">
        <v>1845</v>
      </c>
      <c r="U44" s="66" t="s">
        <v>1337</v>
      </c>
      <c r="V44" s="65">
        <v>10</v>
      </c>
      <c r="W44" s="71" t="s">
        <v>1769</v>
      </c>
      <c r="X44" s="80" t="s">
        <v>1835</v>
      </c>
      <c r="Y44" s="66" t="s">
        <v>1771</v>
      </c>
      <c r="Z44" s="103" t="s">
        <v>1393</v>
      </c>
      <c r="AA44" s="103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</row>
    <row r="45" s="50" customFormat="1" ht="27" customHeight="1" spans="1:75">
      <c r="A45" s="67"/>
      <c r="B45" s="68"/>
      <c r="C45" s="68"/>
      <c r="D45" s="67"/>
      <c r="E45" s="67"/>
      <c r="F45" s="67"/>
      <c r="G45" s="67"/>
      <c r="H45" s="67"/>
      <c r="I45" s="67"/>
      <c r="J45" s="67"/>
      <c r="K45" s="85"/>
      <c r="L45" s="85"/>
      <c r="M45" s="88">
        <v>2</v>
      </c>
      <c r="N45" s="87">
        <v>21011840702</v>
      </c>
      <c r="O45" s="81" t="s">
        <v>1837</v>
      </c>
      <c r="P45" s="66" t="s">
        <v>1819</v>
      </c>
      <c r="Q45" s="66" t="s">
        <v>1766</v>
      </c>
      <c r="R45" s="66" t="s">
        <v>1767</v>
      </c>
      <c r="S45" s="65">
        <v>37</v>
      </c>
      <c r="T45" s="71" t="s">
        <v>1846</v>
      </c>
      <c r="U45" s="66" t="s">
        <v>1337</v>
      </c>
      <c r="V45" s="65">
        <v>10</v>
      </c>
      <c r="W45" s="71" t="s">
        <v>1769</v>
      </c>
      <c r="X45" s="80" t="s">
        <v>1835</v>
      </c>
      <c r="Y45" s="66" t="s">
        <v>1771</v>
      </c>
      <c r="Z45" s="103" t="s">
        <v>1393</v>
      </c>
      <c r="AA45" s="103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</row>
    <row r="46" s="50" customFormat="1" ht="27" customHeight="1" spans="1:75">
      <c r="A46" s="67"/>
      <c r="B46" s="68"/>
      <c r="C46" s="68"/>
      <c r="D46" s="67"/>
      <c r="E46" s="67"/>
      <c r="F46" s="67"/>
      <c r="G46" s="67"/>
      <c r="H46" s="67"/>
      <c r="I46" s="67"/>
      <c r="J46" s="67"/>
      <c r="K46" s="85"/>
      <c r="L46" s="85"/>
      <c r="M46" s="82">
        <v>2</v>
      </c>
      <c r="N46" s="87">
        <v>21011840703</v>
      </c>
      <c r="O46" s="81" t="s">
        <v>1839</v>
      </c>
      <c r="P46" s="66" t="s">
        <v>1779</v>
      </c>
      <c r="Q46" s="66" t="s">
        <v>1766</v>
      </c>
      <c r="R46" s="66" t="s">
        <v>1767</v>
      </c>
      <c r="S46" s="65">
        <v>37</v>
      </c>
      <c r="T46" s="71" t="s">
        <v>1840</v>
      </c>
      <c r="U46" s="66" t="s">
        <v>1337</v>
      </c>
      <c r="V46" s="65">
        <v>10</v>
      </c>
      <c r="W46" s="71" t="s">
        <v>1769</v>
      </c>
      <c r="X46" s="95" t="s">
        <v>1781</v>
      </c>
      <c r="Y46" s="66" t="s">
        <v>1771</v>
      </c>
      <c r="Z46" s="103" t="s">
        <v>1414</v>
      </c>
      <c r="AA46" s="103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</row>
    <row r="47" s="50" customFormat="1" ht="27" customHeight="1" spans="1:75">
      <c r="A47" s="69"/>
      <c r="B47" s="70"/>
      <c r="C47" s="70"/>
      <c r="D47" s="69"/>
      <c r="E47" s="69"/>
      <c r="F47" s="69"/>
      <c r="G47" s="69"/>
      <c r="H47" s="69"/>
      <c r="I47" s="69"/>
      <c r="J47" s="69"/>
      <c r="K47" s="86"/>
      <c r="L47" s="86"/>
      <c r="M47" s="88">
        <v>2</v>
      </c>
      <c r="N47" s="87">
        <v>21011840704</v>
      </c>
      <c r="O47" s="81" t="s">
        <v>1841</v>
      </c>
      <c r="P47" s="66" t="s">
        <v>1765</v>
      </c>
      <c r="Q47" s="66" t="s">
        <v>1766</v>
      </c>
      <c r="R47" s="66" t="s">
        <v>1767</v>
      </c>
      <c r="S47" s="65">
        <v>37</v>
      </c>
      <c r="T47" s="71" t="s">
        <v>1844</v>
      </c>
      <c r="U47" s="66" t="s">
        <v>1337</v>
      </c>
      <c r="V47" s="65">
        <v>10</v>
      </c>
      <c r="W47" s="71" t="s">
        <v>1769</v>
      </c>
      <c r="X47" s="95" t="s">
        <v>1781</v>
      </c>
      <c r="Y47" s="66" t="s">
        <v>1771</v>
      </c>
      <c r="Z47" s="103" t="s">
        <v>19</v>
      </c>
      <c r="AA47" s="103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2"/>
      <c r="BE47" s="52"/>
      <c r="BF47" s="52"/>
      <c r="BG47" s="52"/>
      <c r="BH47" s="52"/>
      <c r="BI47" s="52"/>
      <c r="BJ47" s="52"/>
      <c r="BK47" s="52"/>
      <c r="BL47" s="52"/>
      <c r="BM47" s="52"/>
      <c r="BN47" s="52"/>
      <c r="BO47" s="52"/>
      <c r="BP47" s="52"/>
      <c r="BQ47" s="52"/>
      <c r="BR47" s="52"/>
      <c r="BS47" s="52"/>
      <c r="BT47" s="52"/>
      <c r="BU47" s="52"/>
      <c r="BV47" s="52"/>
      <c r="BW47" s="52"/>
    </row>
    <row r="48" s="49" customFormat="1" ht="27" customHeight="1" spans="1:75">
      <c r="A48" s="63" t="s">
        <v>123</v>
      </c>
      <c r="B48" s="64" t="s">
        <v>124</v>
      </c>
      <c r="C48" s="64" t="s">
        <v>120</v>
      </c>
      <c r="D48" s="63" t="s">
        <v>131</v>
      </c>
      <c r="E48" s="63">
        <v>37</v>
      </c>
      <c r="F48" s="63" t="s">
        <v>586</v>
      </c>
      <c r="G48" s="63" t="s">
        <v>125</v>
      </c>
      <c r="H48" s="63" t="s">
        <v>1832</v>
      </c>
      <c r="I48" s="72">
        <v>64</v>
      </c>
      <c r="J48" s="72">
        <v>56</v>
      </c>
      <c r="K48" s="84">
        <v>0</v>
      </c>
      <c r="L48" s="72">
        <v>8</v>
      </c>
      <c r="M48" s="82">
        <v>2</v>
      </c>
      <c r="N48" s="87">
        <v>21011840701</v>
      </c>
      <c r="O48" s="81" t="s">
        <v>1833</v>
      </c>
      <c r="P48" s="66" t="s">
        <v>1819</v>
      </c>
      <c r="Q48" s="66" t="s">
        <v>1766</v>
      </c>
      <c r="R48" s="66" t="s">
        <v>1767</v>
      </c>
      <c r="S48" s="65">
        <v>37</v>
      </c>
      <c r="T48" s="71" t="s">
        <v>1846</v>
      </c>
      <c r="U48" s="96">
        <v>4</v>
      </c>
      <c r="V48" s="96">
        <v>10</v>
      </c>
      <c r="W48" s="71" t="s">
        <v>1769</v>
      </c>
      <c r="X48" s="80" t="s">
        <v>1835</v>
      </c>
      <c r="Y48" s="66" t="s">
        <v>1771</v>
      </c>
      <c r="Z48" s="97">
        <v>15</v>
      </c>
      <c r="AA48" s="97"/>
      <c r="AB48" s="50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</row>
    <row r="49" s="50" customFormat="1" ht="27" customHeight="1" spans="1:75">
      <c r="A49" s="67"/>
      <c r="B49" s="68"/>
      <c r="C49" s="68"/>
      <c r="D49" s="67"/>
      <c r="E49" s="67"/>
      <c r="F49" s="67"/>
      <c r="G49" s="67"/>
      <c r="H49" s="67"/>
      <c r="I49" s="67"/>
      <c r="J49" s="67"/>
      <c r="K49" s="85"/>
      <c r="L49" s="85"/>
      <c r="M49" s="88">
        <v>2</v>
      </c>
      <c r="N49" s="87">
        <v>21011840702</v>
      </c>
      <c r="O49" s="81" t="s">
        <v>1837</v>
      </c>
      <c r="P49" s="66" t="s">
        <v>1819</v>
      </c>
      <c r="Q49" s="66" t="s">
        <v>1766</v>
      </c>
      <c r="R49" s="66" t="s">
        <v>1767</v>
      </c>
      <c r="S49" s="65">
        <v>37</v>
      </c>
      <c r="T49" s="71" t="s">
        <v>1847</v>
      </c>
      <c r="U49" s="96">
        <v>4</v>
      </c>
      <c r="V49" s="96">
        <v>10</v>
      </c>
      <c r="W49" s="71" t="s">
        <v>1769</v>
      </c>
      <c r="X49" s="80" t="s">
        <v>1835</v>
      </c>
      <c r="Y49" s="66" t="s">
        <v>1771</v>
      </c>
      <c r="Z49" s="103" t="s">
        <v>1393</v>
      </c>
      <c r="AA49" s="103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</row>
    <row r="50" s="50" customFormat="1" ht="27" customHeight="1" spans="1:75">
      <c r="A50" s="67"/>
      <c r="B50" s="68"/>
      <c r="C50" s="68"/>
      <c r="D50" s="67"/>
      <c r="E50" s="67"/>
      <c r="F50" s="67"/>
      <c r="G50" s="67"/>
      <c r="H50" s="67"/>
      <c r="I50" s="67"/>
      <c r="J50" s="67"/>
      <c r="K50" s="85"/>
      <c r="L50" s="85"/>
      <c r="M50" s="82">
        <v>2</v>
      </c>
      <c r="N50" s="87">
        <v>21011840703</v>
      </c>
      <c r="O50" s="81" t="s">
        <v>1839</v>
      </c>
      <c r="P50" s="66" t="s">
        <v>1779</v>
      </c>
      <c r="Q50" s="66" t="s">
        <v>1766</v>
      </c>
      <c r="R50" s="66" t="s">
        <v>1767</v>
      </c>
      <c r="S50" s="65">
        <v>37</v>
      </c>
      <c r="T50" s="71" t="s">
        <v>1848</v>
      </c>
      <c r="U50" s="96">
        <v>4</v>
      </c>
      <c r="V50" s="96">
        <v>10</v>
      </c>
      <c r="W50" s="71" t="s">
        <v>1769</v>
      </c>
      <c r="X50" s="95" t="s">
        <v>1781</v>
      </c>
      <c r="Y50" s="66" t="s">
        <v>1771</v>
      </c>
      <c r="Z50" s="103" t="s">
        <v>1414</v>
      </c>
      <c r="AA50" s="103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52"/>
      <c r="AZ50" s="52"/>
      <c r="BA50" s="52"/>
      <c r="BB50" s="52"/>
      <c r="BC50" s="52"/>
      <c r="BD50" s="52"/>
      <c r="BE50" s="52"/>
      <c r="BF50" s="52"/>
      <c r="BG50" s="52"/>
      <c r="BH50" s="52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</row>
    <row r="51" s="50" customFormat="1" ht="27" customHeight="1" spans="1:75">
      <c r="A51" s="69"/>
      <c r="B51" s="70"/>
      <c r="C51" s="70"/>
      <c r="D51" s="69"/>
      <c r="E51" s="69"/>
      <c r="F51" s="69"/>
      <c r="G51" s="69"/>
      <c r="H51" s="69"/>
      <c r="I51" s="69"/>
      <c r="J51" s="69"/>
      <c r="K51" s="86"/>
      <c r="L51" s="86"/>
      <c r="M51" s="82">
        <v>2</v>
      </c>
      <c r="N51" s="87">
        <v>21011840704</v>
      </c>
      <c r="O51" s="81" t="s">
        <v>1841</v>
      </c>
      <c r="P51" s="66" t="s">
        <v>1765</v>
      </c>
      <c r="Q51" s="66" t="s">
        <v>1766</v>
      </c>
      <c r="R51" s="66" t="s">
        <v>1767</v>
      </c>
      <c r="S51" s="65">
        <v>37</v>
      </c>
      <c r="T51" s="71" t="s">
        <v>1849</v>
      </c>
      <c r="U51" s="96">
        <v>4</v>
      </c>
      <c r="V51" s="96">
        <v>10</v>
      </c>
      <c r="W51" s="71" t="s">
        <v>1769</v>
      </c>
      <c r="X51" s="95" t="s">
        <v>1781</v>
      </c>
      <c r="Y51" s="66" t="s">
        <v>1771</v>
      </c>
      <c r="Z51" s="103" t="s">
        <v>19</v>
      </c>
      <c r="AA51" s="103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BS51" s="52"/>
      <c r="BT51" s="52"/>
      <c r="BU51" s="52"/>
      <c r="BV51" s="52"/>
      <c r="BW51" s="52"/>
    </row>
    <row r="52" s="54" customFormat="1" ht="27" customHeight="1" spans="1:28">
      <c r="A52" s="73" t="s">
        <v>438</v>
      </c>
      <c r="B52" s="74" t="s">
        <v>439</v>
      </c>
      <c r="C52" s="74" t="s">
        <v>305</v>
      </c>
      <c r="D52" s="75" t="s">
        <v>320</v>
      </c>
      <c r="E52" s="75">
        <v>64</v>
      </c>
      <c r="F52" s="75" t="s">
        <v>19</v>
      </c>
      <c r="G52" s="75" t="s">
        <v>143</v>
      </c>
      <c r="H52" s="75" t="s">
        <v>1850</v>
      </c>
      <c r="I52" s="89">
        <v>40</v>
      </c>
      <c r="J52" s="89">
        <v>32</v>
      </c>
      <c r="K52" s="89">
        <v>0</v>
      </c>
      <c r="L52" s="90">
        <v>8</v>
      </c>
      <c r="M52" s="90">
        <v>2</v>
      </c>
      <c r="N52" s="91" t="s">
        <v>1851</v>
      </c>
      <c r="O52" s="92" t="s">
        <v>1852</v>
      </c>
      <c r="P52" s="75" t="s">
        <v>1765</v>
      </c>
      <c r="Q52" s="75" t="s">
        <v>1766</v>
      </c>
      <c r="R52" s="75" t="s">
        <v>1767</v>
      </c>
      <c r="S52" s="89">
        <v>64</v>
      </c>
      <c r="T52" s="75" t="s">
        <v>1849</v>
      </c>
      <c r="U52" s="89">
        <v>7</v>
      </c>
      <c r="V52" s="89">
        <v>10</v>
      </c>
      <c r="W52" s="75" t="s">
        <v>1769</v>
      </c>
      <c r="X52" s="74" t="s">
        <v>1853</v>
      </c>
      <c r="Y52" s="75" t="s">
        <v>1854</v>
      </c>
      <c r="Z52" s="104" t="s">
        <v>1772</v>
      </c>
      <c r="AA52" s="103"/>
      <c r="AB52" s="105"/>
    </row>
    <row r="53" s="54" customFormat="1" ht="27" customHeight="1" spans="1:28">
      <c r="A53" s="76"/>
      <c r="B53" s="77"/>
      <c r="C53" s="77"/>
      <c r="D53" s="76"/>
      <c r="E53" s="76"/>
      <c r="F53" s="76"/>
      <c r="G53" s="76"/>
      <c r="H53" s="76"/>
      <c r="I53" s="76"/>
      <c r="J53" s="76"/>
      <c r="K53" s="93"/>
      <c r="L53" s="93"/>
      <c r="M53" s="90">
        <v>2</v>
      </c>
      <c r="N53" s="91" t="s">
        <v>1855</v>
      </c>
      <c r="O53" s="92" t="s">
        <v>1856</v>
      </c>
      <c r="P53" s="75" t="s">
        <v>1779</v>
      </c>
      <c r="Q53" s="75" t="s">
        <v>1766</v>
      </c>
      <c r="R53" s="75" t="s">
        <v>1767</v>
      </c>
      <c r="S53" s="89">
        <v>64</v>
      </c>
      <c r="T53" s="75" t="s">
        <v>1857</v>
      </c>
      <c r="U53" s="89">
        <v>7</v>
      </c>
      <c r="V53" s="89">
        <v>10</v>
      </c>
      <c r="W53" s="75" t="s">
        <v>1769</v>
      </c>
      <c r="X53" s="74" t="s">
        <v>1853</v>
      </c>
      <c r="Y53" s="75" t="s">
        <v>1854</v>
      </c>
      <c r="Z53" s="104" t="s">
        <v>1772</v>
      </c>
      <c r="AA53" s="103"/>
      <c r="AB53" s="105"/>
    </row>
    <row r="54" s="54" customFormat="1" ht="27" customHeight="1" spans="1:28">
      <c r="A54" s="76"/>
      <c r="B54" s="77"/>
      <c r="C54" s="77"/>
      <c r="D54" s="76"/>
      <c r="E54" s="76"/>
      <c r="F54" s="76"/>
      <c r="G54" s="76"/>
      <c r="H54" s="76"/>
      <c r="I54" s="76"/>
      <c r="J54" s="76"/>
      <c r="K54" s="93"/>
      <c r="L54" s="93"/>
      <c r="M54" s="90">
        <v>2</v>
      </c>
      <c r="N54" s="91" t="s">
        <v>1858</v>
      </c>
      <c r="O54" s="92" t="s">
        <v>1859</v>
      </c>
      <c r="P54" s="75" t="s">
        <v>1765</v>
      </c>
      <c r="Q54" s="75" t="s">
        <v>1766</v>
      </c>
      <c r="R54" s="75" t="s">
        <v>1767</v>
      </c>
      <c r="S54" s="89">
        <v>64</v>
      </c>
      <c r="T54" s="75" t="s">
        <v>1860</v>
      </c>
      <c r="U54" s="89">
        <v>7</v>
      </c>
      <c r="V54" s="89">
        <v>10</v>
      </c>
      <c r="W54" s="75" t="s">
        <v>1769</v>
      </c>
      <c r="X54" s="74" t="s">
        <v>1853</v>
      </c>
      <c r="Y54" s="75" t="s">
        <v>1854</v>
      </c>
      <c r="Z54" s="104" t="s">
        <v>1772</v>
      </c>
      <c r="AA54" s="103"/>
      <c r="AB54" s="105"/>
    </row>
    <row r="55" s="54" customFormat="1" ht="27" customHeight="1" spans="1:28">
      <c r="A55" s="76"/>
      <c r="B55" s="77"/>
      <c r="C55" s="77"/>
      <c r="D55" s="76"/>
      <c r="E55" s="76"/>
      <c r="F55" s="76"/>
      <c r="G55" s="76"/>
      <c r="H55" s="76"/>
      <c r="I55" s="76"/>
      <c r="J55" s="76"/>
      <c r="K55" s="93"/>
      <c r="L55" s="93"/>
      <c r="M55" s="90">
        <v>2</v>
      </c>
      <c r="N55" s="75" t="s">
        <v>1861</v>
      </c>
      <c r="O55" s="92" t="s">
        <v>1862</v>
      </c>
      <c r="P55" s="75" t="s">
        <v>1779</v>
      </c>
      <c r="Q55" s="75" t="s">
        <v>1766</v>
      </c>
      <c r="R55" s="75" t="s">
        <v>1767</v>
      </c>
      <c r="S55" s="89">
        <v>64</v>
      </c>
      <c r="T55" s="75" t="s">
        <v>1863</v>
      </c>
      <c r="U55" s="89">
        <v>7</v>
      </c>
      <c r="V55" s="89">
        <v>10</v>
      </c>
      <c r="W55" s="75" t="s">
        <v>1769</v>
      </c>
      <c r="X55" s="74" t="s">
        <v>1853</v>
      </c>
      <c r="Y55" s="75" t="s">
        <v>1854</v>
      </c>
      <c r="Z55" s="104" t="s">
        <v>1772</v>
      </c>
      <c r="AA55" s="103"/>
      <c r="AB55" s="105"/>
    </row>
    <row r="56" s="54" customFormat="1" ht="27" customHeight="1" spans="1:28">
      <c r="A56" s="75" t="s">
        <v>438</v>
      </c>
      <c r="B56" s="74" t="s">
        <v>439</v>
      </c>
      <c r="C56" s="74" t="s">
        <v>302</v>
      </c>
      <c r="D56" s="75" t="s">
        <v>320</v>
      </c>
      <c r="E56" s="75">
        <v>67</v>
      </c>
      <c r="F56" s="75" t="s">
        <v>19</v>
      </c>
      <c r="G56" s="75" t="s">
        <v>143</v>
      </c>
      <c r="H56" s="75" t="s">
        <v>1850</v>
      </c>
      <c r="I56" s="89">
        <v>40</v>
      </c>
      <c r="J56" s="89">
        <v>32</v>
      </c>
      <c r="K56" s="89">
        <v>0</v>
      </c>
      <c r="L56" s="90">
        <v>8</v>
      </c>
      <c r="M56" s="90">
        <v>2</v>
      </c>
      <c r="N56" s="91" t="s">
        <v>1851</v>
      </c>
      <c r="O56" s="92" t="s">
        <v>1852</v>
      </c>
      <c r="P56" s="75" t="s">
        <v>1765</v>
      </c>
      <c r="Q56" s="75" t="s">
        <v>1766</v>
      </c>
      <c r="R56" s="75" t="s">
        <v>1767</v>
      </c>
      <c r="S56" s="89">
        <v>67</v>
      </c>
      <c r="T56" s="75" t="s">
        <v>1864</v>
      </c>
      <c r="U56" s="89">
        <v>7</v>
      </c>
      <c r="V56" s="89">
        <v>10</v>
      </c>
      <c r="W56" s="75" t="s">
        <v>1769</v>
      </c>
      <c r="X56" s="74" t="s">
        <v>1853</v>
      </c>
      <c r="Y56" s="75" t="s">
        <v>1854</v>
      </c>
      <c r="Z56" s="104" t="s">
        <v>1772</v>
      </c>
      <c r="AA56" s="103"/>
      <c r="AB56" s="105"/>
    </row>
    <row r="57" s="54" customFormat="1" ht="27" customHeight="1" spans="1:28">
      <c r="A57" s="76"/>
      <c r="B57" s="77"/>
      <c r="C57" s="77"/>
      <c r="D57" s="76"/>
      <c r="E57" s="76"/>
      <c r="F57" s="76"/>
      <c r="G57" s="76"/>
      <c r="H57" s="76"/>
      <c r="I57" s="76"/>
      <c r="J57" s="76"/>
      <c r="K57" s="93"/>
      <c r="L57" s="93"/>
      <c r="M57" s="90">
        <v>2</v>
      </c>
      <c r="N57" s="91" t="s">
        <v>1855</v>
      </c>
      <c r="O57" s="92" t="s">
        <v>1856</v>
      </c>
      <c r="P57" s="75" t="s">
        <v>1779</v>
      </c>
      <c r="Q57" s="75" t="s">
        <v>1766</v>
      </c>
      <c r="R57" s="75" t="s">
        <v>1767</v>
      </c>
      <c r="S57" s="89">
        <v>67</v>
      </c>
      <c r="T57" s="75" t="s">
        <v>1865</v>
      </c>
      <c r="U57" s="89">
        <v>7</v>
      </c>
      <c r="V57" s="89">
        <v>10</v>
      </c>
      <c r="W57" s="75" t="s">
        <v>1769</v>
      </c>
      <c r="X57" s="74" t="s">
        <v>1853</v>
      </c>
      <c r="Y57" s="75" t="s">
        <v>1854</v>
      </c>
      <c r="Z57" s="104" t="s">
        <v>1772</v>
      </c>
      <c r="AA57" s="103"/>
      <c r="AB57" s="105"/>
    </row>
    <row r="58" s="54" customFormat="1" ht="27" customHeight="1" spans="1:28">
      <c r="A58" s="76"/>
      <c r="B58" s="77"/>
      <c r="C58" s="77"/>
      <c r="D58" s="76"/>
      <c r="E58" s="76"/>
      <c r="F58" s="76"/>
      <c r="G58" s="76"/>
      <c r="H58" s="76"/>
      <c r="I58" s="76"/>
      <c r="J58" s="76"/>
      <c r="K58" s="93"/>
      <c r="L58" s="93"/>
      <c r="M58" s="90">
        <v>2</v>
      </c>
      <c r="N58" s="91" t="s">
        <v>1858</v>
      </c>
      <c r="O58" s="92" t="s">
        <v>1859</v>
      </c>
      <c r="P58" s="75" t="s">
        <v>1765</v>
      </c>
      <c r="Q58" s="75" t="s">
        <v>1766</v>
      </c>
      <c r="R58" s="75" t="s">
        <v>1767</v>
      </c>
      <c r="S58" s="89">
        <v>67</v>
      </c>
      <c r="T58" s="75" t="s">
        <v>1866</v>
      </c>
      <c r="U58" s="89">
        <v>7</v>
      </c>
      <c r="V58" s="89">
        <v>10</v>
      </c>
      <c r="W58" s="75" t="s">
        <v>1769</v>
      </c>
      <c r="X58" s="74" t="s">
        <v>1853</v>
      </c>
      <c r="Y58" s="75" t="s">
        <v>1854</v>
      </c>
      <c r="Z58" s="104" t="s">
        <v>1772</v>
      </c>
      <c r="AA58" s="103"/>
      <c r="AB58" s="105"/>
    </row>
    <row r="59" s="54" customFormat="1" ht="27" customHeight="1" spans="1:28">
      <c r="A59" s="76"/>
      <c r="B59" s="77"/>
      <c r="C59" s="77"/>
      <c r="D59" s="76"/>
      <c r="E59" s="76"/>
      <c r="F59" s="76"/>
      <c r="G59" s="76"/>
      <c r="H59" s="76"/>
      <c r="I59" s="76"/>
      <c r="J59" s="76"/>
      <c r="K59" s="93"/>
      <c r="L59" s="93"/>
      <c r="M59" s="90">
        <v>2</v>
      </c>
      <c r="N59" s="75" t="s">
        <v>1861</v>
      </c>
      <c r="O59" s="92" t="s">
        <v>1862</v>
      </c>
      <c r="P59" s="75" t="s">
        <v>1779</v>
      </c>
      <c r="Q59" s="75" t="s">
        <v>1766</v>
      </c>
      <c r="R59" s="75" t="s">
        <v>1767</v>
      </c>
      <c r="S59" s="89">
        <v>67</v>
      </c>
      <c r="T59" s="75" t="s">
        <v>1867</v>
      </c>
      <c r="U59" s="89">
        <v>7</v>
      </c>
      <c r="V59" s="89">
        <v>10</v>
      </c>
      <c r="W59" s="75" t="s">
        <v>1769</v>
      </c>
      <c r="X59" s="74" t="s">
        <v>1853</v>
      </c>
      <c r="Y59" s="75" t="s">
        <v>1854</v>
      </c>
      <c r="Z59" s="104" t="s">
        <v>1772</v>
      </c>
      <c r="AA59" s="103"/>
      <c r="AB59" s="105"/>
    </row>
    <row r="60" s="54" customFormat="1" ht="27" customHeight="1" spans="1:28">
      <c r="A60" s="75" t="s">
        <v>316</v>
      </c>
      <c r="B60" s="74" t="s">
        <v>317</v>
      </c>
      <c r="C60" s="74" t="s">
        <v>318</v>
      </c>
      <c r="D60" s="75" t="s">
        <v>320</v>
      </c>
      <c r="E60" s="75">
        <v>74</v>
      </c>
      <c r="F60" s="75" t="s">
        <v>19</v>
      </c>
      <c r="G60" s="75" t="s">
        <v>125</v>
      </c>
      <c r="H60" s="75" t="s">
        <v>1788</v>
      </c>
      <c r="I60" s="89">
        <v>32</v>
      </c>
      <c r="J60" s="89">
        <v>28</v>
      </c>
      <c r="K60" s="89">
        <v>0</v>
      </c>
      <c r="L60" s="90">
        <v>4</v>
      </c>
      <c r="M60" s="90">
        <v>2</v>
      </c>
      <c r="N60" s="91" t="s">
        <v>1868</v>
      </c>
      <c r="O60" s="92" t="s">
        <v>1869</v>
      </c>
      <c r="P60" s="75" t="s">
        <v>1765</v>
      </c>
      <c r="Q60" s="75" t="s">
        <v>1766</v>
      </c>
      <c r="R60" s="75" t="s">
        <v>1767</v>
      </c>
      <c r="S60" s="89">
        <v>74</v>
      </c>
      <c r="T60" s="75" t="s">
        <v>1870</v>
      </c>
      <c r="U60" s="89">
        <v>8</v>
      </c>
      <c r="V60" s="89">
        <v>10</v>
      </c>
      <c r="W60" s="75" t="s">
        <v>1769</v>
      </c>
      <c r="X60" s="74" t="s">
        <v>1871</v>
      </c>
      <c r="Y60" s="75" t="s">
        <v>1854</v>
      </c>
      <c r="Z60" s="104" t="s">
        <v>1772</v>
      </c>
      <c r="AA60" s="103"/>
      <c r="AB60" s="105"/>
    </row>
    <row r="61" s="54" customFormat="1" ht="27" customHeight="1" spans="1:28">
      <c r="A61" s="76"/>
      <c r="B61" s="77"/>
      <c r="C61" s="77"/>
      <c r="D61" s="76"/>
      <c r="E61" s="76"/>
      <c r="F61" s="76"/>
      <c r="G61" s="76"/>
      <c r="H61" s="76"/>
      <c r="I61" s="76"/>
      <c r="J61" s="76"/>
      <c r="K61" s="93"/>
      <c r="L61" s="93"/>
      <c r="M61" s="90">
        <v>2</v>
      </c>
      <c r="N61" s="91" t="s">
        <v>1872</v>
      </c>
      <c r="O61" s="92" t="s">
        <v>1856</v>
      </c>
      <c r="P61" s="75" t="s">
        <v>1779</v>
      </c>
      <c r="Q61" s="75" t="s">
        <v>1766</v>
      </c>
      <c r="R61" s="75" t="s">
        <v>1767</v>
      </c>
      <c r="S61" s="89">
        <v>74</v>
      </c>
      <c r="T61" s="75" t="s">
        <v>1800</v>
      </c>
      <c r="U61" s="89">
        <v>8</v>
      </c>
      <c r="V61" s="89">
        <v>10</v>
      </c>
      <c r="W61" s="75" t="s">
        <v>1769</v>
      </c>
      <c r="X61" s="74" t="s">
        <v>1871</v>
      </c>
      <c r="Y61" s="75" t="s">
        <v>1854</v>
      </c>
      <c r="Z61" s="104" t="s">
        <v>1772</v>
      </c>
      <c r="AA61" s="103"/>
      <c r="AB61" s="105"/>
    </row>
    <row r="62" s="54" customFormat="1" ht="27" customHeight="1" spans="1:28">
      <c r="A62" s="75" t="s">
        <v>316</v>
      </c>
      <c r="B62" s="74" t="s">
        <v>317</v>
      </c>
      <c r="C62" s="74" t="s">
        <v>322</v>
      </c>
      <c r="D62" s="75" t="s">
        <v>324</v>
      </c>
      <c r="E62" s="75">
        <v>80</v>
      </c>
      <c r="F62" s="75" t="s">
        <v>19</v>
      </c>
      <c r="G62" s="75" t="s">
        <v>125</v>
      </c>
      <c r="H62" s="75" t="s">
        <v>1788</v>
      </c>
      <c r="I62" s="89">
        <v>32</v>
      </c>
      <c r="J62" s="89">
        <v>28</v>
      </c>
      <c r="K62" s="89">
        <v>0</v>
      </c>
      <c r="L62" s="90">
        <v>4</v>
      </c>
      <c r="M62" s="90">
        <v>2</v>
      </c>
      <c r="N62" s="91" t="s">
        <v>1868</v>
      </c>
      <c r="O62" s="92" t="s">
        <v>1869</v>
      </c>
      <c r="P62" s="75" t="s">
        <v>1765</v>
      </c>
      <c r="Q62" s="75" t="s">
        <v>1766</v>
      </c>
      <c r="R62" s="75" t="s">
        <v>1767</v>
      </c>
      <c r="S62" s="89">
        <v>80</v>
      </c>
      <c r="T62" s="75" t="s">
        <v>1873</v>
      </c>
      <c r="U62" s="89">
        <v>8</v>
      </c>
      <c r="V62" s="89">
        <v>10</v>
      </c>
      <c r="W62" s="75" t="s">
        <v>1769</v>
      </c>
      <c r="X62" s="74" t="s">
        <v>1871</v>
      </c>
      <c r="Y62" s="75" t="s">
        <v>1854</v>
      </c>
      <c r="Z62" s="104" t="s">
        <v>1772</v>
      </c>
      <c r="AA62" s="103"/>
      <c r="AB62" s="105"/>
    </row>
    <row r="63" s="54" customFormat="1" ht="27" customHeight="1" spans="1:28">
      <c r="A63" s="76"/>
      <c r="B63" s="77"/>
      <c r="C63" s="77"/>
      <c r="D63" s="76"/>
      <c r="E63" s="76"/>
      <c r="F63" s="76"/>
      <c r="G63" s="76"/>
      <c r="H63" s="76"/>
      <c r="I63" s="76"/>
      <c r="J63" s="76"/>
      <c r="K63" s="93"/>
      <c r="L63" s="93"/>
      <c r="M63" s="90">
        <v>2</v>
      </c>
      <c r="N63" s="91" t="s">
        <v>1872</v>
      </c>
      <c r="O63" s="92" t="s">
        <v>1856</v>
      </c>
      <c r="P63" s="75" t="s">
        <v>1779</v>
      </c>
      <c r="Q63" s="75" t="s">
        <v>1766</v>
      </c>
      <c r="R63" s="75" t="s">
        <v>1767</v>
      </c>
      <c r="S63" s="89">
        <v>80</v>
      </c>
      <c r="T63" s="75" t="s">
        <v>1874</v>
      </c>
      <c r="U63" s="89">
        <v>8</v>
      </c>
      <c r="V63" s="89">
        <v>10</v>
      </c>
      <c r="W63" s="75" t="s">
        <v>1769</v>
      </c>
      <c r="X63" s="74" t="s">
        <v>1871</v>
      </c>
      <c r="Y63" s="75" t="s">
        <v>1854</v>
      </c>
      <c r="Z63" s="104" t="s">
        <v>1772</v>
      </c>
      <c r="AA63" s="103"/>
      <c r="AB63" s="105"/>
    </row>
    <row r="64" s="54" customFormat="1" ht="27" customHeight="1" spans="1:28">
      <c r="A64" s="75" t="s">
        <v>316</v>
      </c>
      <c r="B64" s="74" t="s">
        <v>317</v>
      </c>
      <c r="C64" s="74" t="s">
        <v>321</v>
      </c>
      <c r="D64" s="75" t="s">
        <v>119</v>
      </c>
      <c r="E64" s="75">
        <v>74</v>
      </c>
      <c r="F64" s="75" t="s">
        <v>19</v>
      </c>
      <c r="G64" s="75" t="s">
        <v>125</v>
      </c>
      <c r="H64" s="75" t="s">
        <v>1788</v>
      </c>
      <c r="I64" s="89">
        <v>32</v>
      </c>
      <c r="J64" s="89">
        <v>28</v>
      </c>
      <c r="K64" s="89">
        <v>0</v>
      </c>
      <c r="L64" s="90">
        <v>4</v>
      </c>
      <c r="M64" s="90">
        <v>2</v>
      </c>
      <c r="N64" s="91" t="s">
        <v>1868</v>
      </c>
      <c r="O64" s="92" t="s">
        <v>1869</v>
      </c>
      <c r="P64" s="75" t="s">
        <v>1765</v>
      </c>
      <c r="Q64" s="75" t="s">
        <v>1766</v>
      </c>
      <c r="R64" s="75" t="s">
        <v>1767</v>
      </c>
      <c r="S64" s="89">
        <v>74</v>
      </c>
      <c r="T64" s="94" t="s">
        <v>1796</v>
      </c>
      <c r="U64" s="89">
        <v>8</v>
      </c>
      <c r="V64" s="89">
        <v>10</v>
      </c>
      <c r="W64" s="75" t="s">
        <v>1769</v>
      </c>
      <c r="X64" s="74" t="s">
        <v>1871</v>
      </c>
      <c r="Y64" s="75" t="s">
        <v>1854</v>
      </c>
      <c r="Z64" s="104" t="s">
        <v>1772</v>
      </c>
      <c r="AA64" s="103"/>
      <c r="AB64" s="101"/>
    </row>
    <row r="65" s="54" customFormat="1" ht="27" customHeight="1" spans="1:28">
      <c r="A65" s="76"/>
      <c r="B65" s="77"/>
      <c r="C65" s="77"/>
      <c r="D65" s="76"/>
      <c r="E65" s="76"/>
      <c r="F65" s="76"/>
      <c r="G65" s="76"/>
      <c r="H65" s="76"/>
      <c r="I65" s="76"/>
      <c r="J65" s="76"/>
      <c r="K65" s="93"/>
      <c r="L65" s="93"/>
      <c r="M65" s="90">
        <v>2</v>
      </c>
      <c r="N65" s="91" t="s">
        <v>1872</v>
      </c>
      <c r="O65" s="92" t="s">
        <v>1856</v>
      </c>
      <c r="P65" s="75" t="s">
        <v>1779</v>
      </c>
      <c r="Q65" s="75" t="s">
        <v>1766</v>
      </c>
      <c r="R65" s="75" t="s">
        <v>1767</v>
      </c>
      <c r="S65" s="89">
        <v>74</v>
      </c>
      <c r="T65" s="94" t="s">
        <v>1875</v>
      </c>
      <c r="U65" s="89">
        <v>8</v>
      </c>
      <c r="V65" s="89">
        <v>10</v>
      </c>
      <c r="W65" s="75" t="s">
        <v>1769</v>
      </c>
      <c r="X65" s="74" t="s">
        <v>1871</v>
      </c>
      <c r="Y65" s="75" t="s">
        <v>1854</v>
      </c>
      <c r="Z65" s="104" t="s">
        <v>1772</v>
      </c>
      <c r="AA65" s="103"/>
      <c r="AB65" s="101"/>
    </row>
    <row r="66" s="50" customFormat="1" ht="27" customHeight="1" spans="1:75">
      <c r="A66" s="63" t="s">
        <v>300</v>
      </c>
      <c r="B66" s="64" t="s">
        <v>301</v>
      </c>
      <c r="C66" s="64" t="s">
        <v>305</v>
      </c>
      <c r="D66" s="66" t="s">
        <v>304</v>
      </c>
      <c r="E66" s="66">
        <v>64</v>
      </c>
      <c r="F66" s="66" t="s">
        <v>19</v>
      </c>
      <c r="G66" s="66" t="s">
        <v>125</v>
      </c>
      <c r="H66" s="66" t="s">
        <v>1788</v>
      </c>
      <c r="I66" s="65">
        <v>32</v>
      </c>
      <c r="J66" s="65">
        <v>26</v>
      </c>
      <c r="K66" s="65">
        <v>0</v>
      </c>
      <c r="L66" s="65">
        <v>6</v>
      </c>
      <c r="M66" s="90">
        <v>2</v>
      </c>
      <c r="N66" s="331" t="s">
        <v>1876</v>
      </c>
      <c r="O66" s="92" t="s">
        <v>1877</v>
      </c>
      <c r="P66" s="66" t="s">
        <v>1779</v>
      </c>
      <c r="Q66" s="66" t="s">
        <v>1766</v>
      </c>
      <c r="R66" s="66" t="s">
        <v>1767</v>
      </c>
      <c r="S66" s="65">
        <v>64</v>
      </c>
      <c r="T66" s="71" t="s">
        <v>1878</v>
      </c>
      <c r="U66" s="66" t="s">
        <v>1787</v>
      </c>
      <c r="V66" s="65">
        <v>10</v>
      </c>
      <c r="W66" s="71" t="s">
        <v>1769</v>
      </c>
      <c r="X66" s="94" t="s">
        <v>1879</v>
      </c>
      <c r="Y66" s="66" t="s">
        <v>1854</v>
      </c>
      <c r="Z66" s="103" t="s">
        <v>1337</v>
      </c>
      <c r="AA66" s="103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2"/>
      <c r="BA66" s="52"/>
      <c r="BB66" s="52"/>
      <c r="BC66" s="52"/>
      <c r="BD66" s="52"/>
      <c r="BE66" s="52"/>
      <c r="BF66" s="52"/>
      <c r="BG66" s="52"/>
      <c r="BH66" s="52"/>
      <c r="BI66" s="52"/>
      <c r="BJ66" s="52"/>
      <c r="BK66" s="52"/>
      <c r="BL66" s="52"/>
      <c r="BM66" s="52"/>
      <c r="BN66" s="52"/>
      <c r="BO66" s="52"/>
      <c r="BP66" s="52"/>
      <c r="BQ66" s="52"/>
      <c r="BR66" s="52"/>
      <c r="BS66" s="52"/>
      <c r="BT66" s="52"/>
      <c r="BU66" s="52"/>
      <c r="BV66" s="52"/>
      <c r="BW66" s="52"/>
    </row>
    <row r="67" s="50" customFormat="1" ht="27" customHeight="1" spans="1:75">
      <c r="A67" s="67"/>
      <c r="B67" s="68"/>
      <c r="C67" s="68"/>
      <c r="D67" s="66"/>
      <c r="E67" s="66"/>
      <c r="F67" s="66"/>
      <c r="G67" s="66"/>
      <c r="H67" s="66"/>
      <c r="I67" s="66"/>
      <c r="J67" s="66"/>
      <c r="K67" s="82"/>
      <c r="L67" s="82"/>
      <c r="M67" s="90">
        <v>2</v>
      </c>
      <c r="N67" s="331" t="s">
        <v>1880</v>
      </c>
      <c r="O67" s="92" t="s">
        <v>1881</v>
      </c>
      <c r="P67" s="66" t="s">
        <v>1882</v>
      </c>
      <c r="Q67" s="66" t="s">
        <v>1766</v>
      </c>
      <c r="R67" s="66" t="s">
        <v>1767</v>
      </c>
      <c r="S67" s="65">
        <v>64</v>
      </c>
      <c r="T67" s="71" t="s">
        <v>1883</v>
      </c>
      <c r="U67" s="66" t="s">
        <v>1787</v>
      </c>
      <c r="V67" s="65">
        <v>10</v>
      </c>
      <c r="W67" s="71" t="s">
        <v>1769</v>
      </c>
      <c r="X67" s="94" t="s">
        <v>1879</v>
      </c>
      <c r="Y67" s="66" t="s">
        <v>1854</v>
      </c>
      <c r="Z67" s="103" t="s">
        <v>586</v>
      </c>
      <c r="AA67" s="103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2"/>
      <c r="BA67" s="52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</row>
    <row r="68" s="50" customFormat="1" ht="27" customHeight="1" spans="1:75">
      <c r="A68" s="69"/>
      <c r="B68" s="70"/>
      <c r="C68" s="68"/>
      <c r="D68" s="66"/>
      <c r="E68" s="66"/>
      <c r="F68" s="66"/>
      <c r="G68" s="66"/>
      <c r="H68" s="66"/>
      <c r="I68" s="66"/>
      <c r="J68" s="66"/>
      <c r="K68" s="82"/>
      <c r="L68" s="82"/>
      <c r="M68" s="90">
        <v>2</v>
      </c>
      <c r="N68" s="331" t="s">
        <v>1884</v>
      </c>
      <c r="O68" s="92" t="s">
        <v>1885</v>
      </c>
      <c r="P68" s="66" t="s">
        <v>1765</v>
      </c>
      <c r="Q68" s="66" t="s">
        <v>1766</v>
      </c>
      <c r="R68" s="66" t="s">
        <v>1767</v>
      </c>
      <c r="S68" s="65">
        <v>64</v>
      </c>
      <c r="T68" s="71" t="s">
        <v>1886</v>
      </c>
      <c r="U68" s="66" t="s">
        <v>1787</v>
      </c>
      <c r="V68" s="65">
        <v>10</v>
      </c>
      <c r="W68" s="71" t="s">
        <v>1769</v>
      </c>
      <c r="X68" s="94" t="s">
        <v>1879</v>
      </c>
      <c r="Y68" s="66" t="s">
        <v>1854</v>
      </c>
      <c r="Z68" s="103" t="s">
        <v>586</v>
      </c>
      <c r="AA68" s="103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2"/>
      <c r="BA68" s="52"/>
      <c r="BB68" s="52"/>
      <c r="BC68" s="52"/>
      <c r="BD68" s="52"/>
      <c r="BE68" s="52"/>
      <c r="BF68" s="52"/>
      <c r="BG68" s="52"/>
      <c r="BH68" s="52"/>
      <c r="BI68" s="52"/>
      <c r="BJ68" s="52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</row>
    <row r="69" s="50" customFormat="1" ht="27" customHeight="1" spans="1:75">
      <c r="A69" s="63" t="s">
        <v>300</v>
      </c>
      <c r="B69" s="64" t="s">
        <v>301</v>
      </c>
      <c r="C69" s="64" t="s">
        <v>302</v>
      </c>
      <c r="D69" s="63" t="s">
        <v>304</v>
      </c>
      <c r="E69" s="63">
        <v>67</v>
      </c>
      <c r="F69" s="63" t="s">
        <v>19</v>
      </c>
      <c r="G69" s="63" t="s">
        <v>125</v>
      </c>
      <c r="H69" s="63" t="s">
        <v>1788</v>
      </c>
      <c r="I69" s="72">
        <v>32</v>
      </c>
      <c r="J69" s="72">
        <v>26</v>
      </c>
      <c r="K69" s="72">
        <v>0</v>
      </c>
      <c r="L69" s="72">
        <v>6</v>
      </c>
      <c r="M69" s="90">
        <v>2</v>
      </c>
      <c r="N69" s="331" t="s">
        <v>1876</v>
      </c>
      <c r="O69" s="92" t="s">
        <v>1877</v>
      </c>
      <c r="P69" s="66" t="s">
        <v>1779</v>
      </c>
      <c r="Q69" s="66" t="s">
        <v>1766</v>
      </c>
      <c r="R69" s="66" t="s">
        <v>1767</v>
      </c>
      <c r="S69" s="65">
        <v>67</v>
      </c>
      <c r="T69" s="71" t="s">
        <v>1887</v>
      </c>
      <c r="U69" s="66" t="s">
        <v>1787</v>
      </c>
      <c r="V69" s="65">
        <v>10</v>
      </c>
      <c r="W69" s="71" t="s">
        <v>1769</v>
      </c>
      <c r="X69" s="94" t="s">
        <v>1879</v>
      </c>
      <c r="Y69" s="66" t="s">
        <v>1854</v>
      </c>
      <c r="Z69" s="103" t="s">
        <v>1337</v>
      </c>
      <c r="AA69" s="103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  <c r="BM69" s="52"/>
      <c r="BN69" s="52"/>
      <c r="BO69" s="52"/>
      <c r="BP69" s="52"/>
      <c r="BQ69" s="52"/>
      <c r="BR69" s="52"/>
      <c r="BS69" s="52"/>
      <c r="BT69" s="52"/>
      <c r="BU69" s="52"/>
      <c r="BV69" s="52"/>
      <c r="BW69" s="52"/>
    </row>
    <row r="70" s="50" customFormat="1" ht="27" customHeight="1" spans="1:75">
      <c r="A70" s="67"/>
      <c r="B70" s="68"/>
      <c r="C70" s="68"/>
      <c r="D70" s="67"/>
      <c r="E70" s="67"/>
      <c r="F70" s="67"/>
      <c r="G70" s="67"/>
      <c r="H70" s="67"/>
      <c r="I70" s="67"/>
      <c r="J70" s="67"/>
      <c r="K70" s="85"/>
      <c r="L70" s="85"/>
      <c r="M70" s="90">
        <v>2</v>
      </c>
      <c r="N70" s="331" t="s">
        <v>1880</v>
      </c>
      <c r="O70" s="92" t="s">
        <v>1881</v>
      </c>
      <c r="P70" s="66" t="s">
        <v>1882</v>
      </c>
      <c r="Q70" s="66" t="s">
        <v>1766</v>
      </c>
      <c r="R70" s="66" t="s">
        <v>1767</v>
      </c>
      <c r="S70" s="65">
        <v>67</v>
      </c>
      <c r="T70" s="71" t="s">
        <v>1888</v>
      </c>
      <c r="U70" s="66" t="s">
        <v>1787</v>
      </c>
      <c r="V70" s="65">
        <v>10</v>
      </c>
      <c r="W70" s="71" t="s">
        <v>1769</v>
      </c>
      <c r="X70" s="94" t="s">
        <v>1879</v>
      </c>
      <c r="Y70" s="66" t="s">
        <v>1854</v>
      </c>
      <c r="Z70" s="103" t="s">
        <v>586</v>
      </c>
      <c r="AA70" s="103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  <c r="BM70" s="52"/>
      <c r="BN70" s="52"/>
      <c r="BO70" s="52"/>
      <c r="BP70" s="52"/>
      <c r="BQ70" s="52"/>
      <c r="BR70" s="52"/>
      <c r="BS70" s="52"/>
      <c r="BT70" s="52"/>
      <c r="BU70" s="52"/>
      <c r="BV70" s="52"/>
      <c r="BW70" s="52"/>
    </row>
    <row r="71" s="50" customFormat="1" ht="27" customHeight="1" spans="1:75">
      <c r="A71" s="69"/>
      <c r="B71" s="70"/>
      <c r="C71" s="68"/>
      <c r="D71" s="69"/>
      <c r="E71" s="69"/>
      <c r="F71" s="69"/>
      <c r="G71" s="69"/>
      <c r="H71" s="69"/>
      <c r="I71" s="69"/>
      <c r="J71" s="69"/>
      <c r="K71" s="86"/>
      <c r="L71" s="86"/>
      <c r="M71" s="90">
        <v>2</v>
      </c>
      <c r="N71" s="331" t="s">
        <v>1884</v>
      </c>
      <c r="O71" s="92" t="s">
        <v>1885</v>
      </c>
      <c r="P71" s="66" t="s">
        <v>1765</v>
      </c>
      <c r="Q71" s="66" t="s">
        <v>1766</v>
      </c>
      <c r="R71" s="66" t="s">
        <v>1767</v>
      </c>
      <c r="S71" s="65">
        <v>67</v>
      </c>
      <c r="T71" s="71" t="s">
        <v>1889</v>
      </c>
      <c r="U71" s="66" t="s">
        <v>1787</v>
      </c>
      <c r="V71" s="65">
        <v>10</v>
      </c>
      <c r="W71" s="71" t="s">
        <v>1769</v>
      </c>
      <c r="X71" s="94" t="s">
        <v>1879</v>
      </c>
      <c r="Y71" s="66" t="s">
        <v>1854</v>
      </c>
      <c r="Z71" s="103" t="s">
        <v>586</v>
      </c>
      <c r="AA71" s="103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  <c r="BH71" s="52"/>
      <c r="BI71" s="52"/>
      <c r="BJ71" s="52"/>
      <c r="BK71" s="52"/>
      <c r="BL71" s="52"/>
      <c r="BM71" s="52"/>
      <c r="BN71" s="52"/>
      <c r="BO71" s="52"/>
      <c r="BP71" s="52"/>
      <c r="BQ71" s="52"/>
      <c r="BR71" s="52"/>
      <c r="BS71" s="52"/>
      <c r="BT71" s="52"/>
      <c r="BU71" s="52"/>
      <c r="BV71" s="52"/>
      <c r="BW71" s="52"/>
    </row>
    <row r="72" s="54" customFormat="1" ht="27" customHeight="1" spans="1:28">
      <c r="A72" s="75" t="s">
        <v>449</v>
      </c>
      <c r="B72" s="74" t="s">
        <v>450</v>
      </c>
      <c r="C72" s="74" t="s">
        <v>372</v>
      </c>
      <c r="D72" s="75" t="s">
        <v>452</v>
      </c>
      <c r="E72" s="75">
        <v>41</v>
      </c>
      <c r="F72" s="75" t="s">
        <v>586</v>
      </c>
      <c r="G72" s="75" t="s">
        <v>125</v>
      </c>
      <c r="H72" s="75" t="s">
        <v>1890</v>
      </c>
      <c r="I72" s="89">
        <v>48</v>
      </c>
      <c r="J72" s="89">
        <v>42</v>
      </c>
      <c r="K72" s="89">
        <v>0</v>
      </c>
      <c r="L72" s="90">
        <v>6</v>
      </c>
      <c r="M72" s="90">
        <v>2</v>
      </c>
      <c r="N72" s="91" t="s">
        <v>1876</v>
      </c>
      <c r="O72" s="92" t="s">
        <v>1877</v>
      </c>
      <c r="P72" s="75" t="s">
        <v>1765</v>
      </c>
      <c r="Q72" s="75" t="s">
        <v>1766</v>
      </c>
      <c r="R72" s="75" t="s">
        <v>1767</v>
      </c>
      <c r="S72" s="89">
        <v>41</v>
      </c>
      <c r="T72" s="75" t="s">
        <v>1827</v>
      </c>
      <c r="U72" s="89">
        <v>5</v>
      </c>
      <c r="V72" s="89">
        <v>10</v>
      </c>
      <c r="W72" s="75" t="s">
        <v>1769</v>
      </c>
      <c r="X72" s="74" t="s">
        <v>1891</v>
      </c>
      <c r="Y72" s="75" t="s">
        <v>1854</v>
      </c>
      <c r="Z72" s="104" t="s">
        <v>1337</v>
      </c>
      <c r="AA72" s="103"/>
      <c r="AB72" s="105"/>
    </row>
    <row r="73" s="54" customFormat="1" ht="27" customHeight="1" spans="1:28">
      <c r="A73" s="76"/>
      <c r="B73" s="77"/>
      <c r="C73" s="77"/>
      <c r="D73" s="76"/>
      <c r="E73" s="76"/>
      <c r="F73" s="76"/>
      <c r="G73" s="76"/>
      <c r="H73" s="76"/>
      <c r="I73" s="76"/>
      <c r="J73" s="76"/>
      <c r="K73" s="93"/>
      <c r="L73" s="93"/>
      <c r="M73" s="90">
        <v>2</v>
      </c>
      <c r="N73" s="91" t="s">
        <v>1880</v>
      </c>
      <c r="O73" s="92" t="s">
        <v>1881</v>
      </c>
      <c r="P73" s="75" t="s">
        <v>1779</v>
      </c>
      <c r="Q73" s="75" t="s">
        <v>1766</v>
      </c>
      <c r="R73" s="75" t="s">
        <v>1767</v>
      </c>
      <c r="S73" s="89">
        <v>41</v>
      </c>
      <c r="T73" s="75" t="s">
        <v>1892</v>
      </c>
      <c r="U73" s="89">
        <v>5</v>
      </c>
      <c r="V73" s="89">
        <v>10</v>
      </c>
      <c r="W73" s="75" t="s">
        <v>1769</v>
      </c>
      <c r="X73" s="74" t="s">
        <v>1891</v>
      </c>
      <c r="Y73" s="75" t="s">
        <v>1854</v>
      </c>
      <c r="Z73" s="104" t="s">
        <v>586</v>
      </c>
      <c r="AA73" s="103"/>
      <c r="AB73" s="105"/>
    </row>
    <row r="74" s="54" customFormat="1" ht="27" customHeight="1" spans="1:28">
      <c r="A74" s="76"/>
      <c r="B74" s="77"/>
      <c r="C74" s="77"/>
      <c r="D74" s="76"/>
      <c r="E74" s="76"/>
      <c r="F74" s="76"/>
      <c r="G74" s="76"/>
      <c r="H74" s="76"/>
      <c r="I74" s="76"/>
      <c r="J74" s="76"/>
      <c r="K74" s="93"/>
      <c r="L74" s="93"/>
      <c r="M74" s="90">
        <v>2</v>
      </c>
      <c r="N74" s="91" t="s">
        <v>1884</v>
      </c>
      <c r="O74" s="92" t="s">
        <v>1885</v>
      </c>
      <c r="P74" s="75" t="s">
        <v>1779</v>
      </c>
      <c r="Q74" s="75" t="s">
        <v>1766</v>
      </c>
      <c r="R74" s="75" t="s">
        <v>1767</v>
      </c>
      <c r="S74" s="89">
        <v>41</v>
      </c>
      <c r="T74" s="75" t="s">
        <v>1893</v>
      </c>
      <c r="U74" s="89">
        <v>5</v>
      </c>
      <c r="V74" s="89">
        <v>10</v>
      </c>
      <c r="W74" s="75" t="s">
        <v>1769</v>
      </c>
      <c r="X74" s="74" t="s">
        <v>1891</v>
      </c>
      <c r="Y74" s="75" t="s">
        <v>1854</v>
      </c>
      <c r="Z74" s="104" t="s">
        <v>586</v>
      </c>
      <c r="AA74" s="103"/>
      <c r="AB74" s="105"/>
    </row>
    <row r="75" s="54" customFormat="1" ht="27" customHeight="1" spans="1:28">
      <c r="A75" s="75" t="s">
        <v>370</v>
      </c>
      <c r="B75" s="74" t="s">
        <v>371</v>
      </c>
      <c r="C75" s="74" t="s">
        <v>305</v>
      </c>
      <c r="D75" s="75" t="s">
        <v>349</v>
      </c>
      <c r="E75" s="75">
        <v>64</v>
      </c>
      <c r="F75" s="75" t="s">
        <v>19</v>
      </c>
      <c r="G75" s="75" t="s">
        <v>1894</v>
      </c>
      <c r="H75" s="75" t="s">
        <v>1895</v>
      </c>
      <c r="I75" s="89">
        <v>40</v>
      </c>
      <c r="J75" s="89">
        <v>34</v>
      </c>
      <c r="K75" s="89">
        <v>0</v>
      </c>
      <c r="L75" s="90">
        <v>6</v>
      </c>
      <c r="M75" s="90">
        <v>2</v>
      </c>
      <c r="N75" s="91" t="s">
        <v>1896</v>
      </c>
      <c r="O75" s="92" t="s">
        <v>1897</v>
      </c>
      <c r="P75" s="75" t="s">
        <v>1765</v>
      </c>
      <c r="Q75" s="75" t="s">
        <v>1766</v>
      </c>
      <c r="R75" s="75" t="s">
        <v>1767</v>
      </c>
      <c r="S75" s="89">
        <v>64</v>
      </c>
      <c r="T75" s="75" t="s">
        <v>1898</v>
      </c>
      <c r="U75" s="89">
        <v>7</v>
      </c>
      <c r="V75" s="89">
        <v>10</v>
      </c>
      <c r="W75" s="75" t="s">
        <v>1769</v>
      </c>
      <c r="X75" s="74" t="s">
        <v>1853</v>
      </c>
      <c r="Y75" s="75" t="s">
        <v>1854</v>
      </c>
      <c r="Z75" s="104" t="s">
        <v>1414</v>
      </c>
      <c r="AA75" s="103"/>
      <c r="AB75" s="105"/>
    </row>
    <row r="76" s="54" customFormat="1" ht="27" customHeight="1" spans="1:28">
      <c r="A76" s="76"/>
      <c r="B76" s="77"/>
      <c r="C76" s="77"/>
      <c r="D76" s="76"/>
      <c r="E76" s="76"/>
      <c r="F76" s="76"/>
      <c r="G76" s="76"/>
      <c r="H76" s="76"/>
      <c r="I76" s="76"/>
      <c r="J76" s="76"/>
      <c r="K76" s="93"/>
      <c r="L76" s="93"/>
      <c r="M76" s="90">
        <v>2</v>
      </c>
      <c r="N76" s="91" t="s">
        <v>1899</v>
      </c>
      <c r="O76" s="92" t="s">
        <v>1900</v>
      </c>
      <c r="P76" s="75" t="s">
        <v>1765</v>
      </c>
      <c r="Q76" s="75" t="s">
        <v>1766</v>
      </c>
      <c r="R76" s="75" t="s">
        <v>1767</v>
      </c>
      <c r="S76" s="89">
        <v>64</v>
      </c>
      <c r="T76" s="75" t="s">
        <v>1901</v>
      </c>
      <c r="U76" s="89">
        <v>7</v>
      </c>
      <c r="V76" s="89">
        <v>10</v>
      </c>
      <c r="W76" s="75" t="s">
        <v>1769</v>
      </c>
      <c r="X76" s="74" t="s">
        <v>1853</v>
      </c>
      <c r="Y76" s="75" t="s">
        <v>1854</v>
      </c>
      <c r="Z76" s="104" t="s">
        <v>1414</v>
      </c>
      <c r="AA76" s="103"/>
      <c r="AB76" s="105"/>
    </row>
    <row r="77" s="54" customFormat="1" ht="27" customHeight="1" spans="1:28">
      <c r="A77" s="76"/>
      <c r="B77" s="77"/>
      <c r="C77" s="77"/>
      <c r="D77" s="76"/>
      <c r="E77" s="76"/>
      <c r="F77" s="76"/>
      <c r="G77" s="76"/>
      <c r="H77" s="76"/>
      <c r="I77" s="76"/>
      <c r="J77" s="76"/>
      <c r="K77" s="93"/>
      <c r="L77" s="93"/>
      <c r="M77" s="90">
        <v>2</v>
      </c>
      <c r="N77" s="91" t="s">
        <v>1902</v>
      </c>
      <c r="O77" s="92" t="s">
        <v>1903</v>
      </c>
      <c r="P77" s="75" t="s">
        <v>1779</v>
      </c>
      <c r="Q77" s="75" t="s">
        <v>1766</v>
      </c>
      <c r="R77" s="75" t="s">
        <v>1767</v>
      </c>
      <c r="S77" s="89">
        <v>64</v>
      </c>
      <c r="T77" s="75" t="s">
        <v>1904</v>
      </c>
      <c r="U77" s="89">
        <v>7</v>
      </c>
      <c r="V77" s="89">
        <v>10</v>
      </c>
      <c r="W77" s="75" t="s">
        <v>1769</v>
      </c>
      <c r="X77" s="74" t="s">
        <v>1853</v>
      </c>
      <c r="Y77" s="75" t="s">
        <v>1854</v>
      </c>
      <c r="Z77" s="104" t="s">
        <v>1414</v>
      </c>
      <c r="AA77" s="103"/>
      <c r="AB77" s="105"/>
    </row>
    <row r="78" s="54" customFormat="1" ht="27" customHeight="1" spans="1:28">
      <c r="A78" s="75" t="s">
        <v>370</v>
      </c>
      <c r="B78" s="74" t="s">
        <v>371</v>
      </c>
      <c r="C78" s="74" t="s">
        <v>302</v>
      </c>
      <c r="D78" s="75" t="s">
        <v>349</v>
      </c>
      <c r="E78" s="75">
        <v>67</v>
      </c>
      <c r="F78" s="75" t="s">
        <v>19</v>
      </c>
      <c r="G78" s="75" t="s">
        <v>1894</v>
      </c>
      <c r="H78" s="75" t="s">
        <v>1895</v>
      </c>
      <c r="I78" s="89">
        <v>40</v>
      </c>
      <c r="J78" s="89">
        <v>34</v>
      </c>
      <c r="K78" s="89">
        <v>0</v>
      </c>
      <c r="L78" s="90">
        <v>6</v>
      </c>
      <c r="M78" s="90">
        <v>2</v>
      </c>
      <c r="N78" s="91" t="s">
        <v>1896</v>
      </c>
      <c r="O78" s="92" t="s">
        <v>1897</v>
      </c>
      <c r="P78" s="75" t="s">
        <v>1765</v>
      </c>
      <c r="Q78" s="75" t="s">
        <v>1766</v>
      </c>
      <c r="R78" s="75" t="s">
        <v>1767</v>
      </c>
      <c r="S78" s="89">
        <v>67</v>
      </c>
      <c r="T78" s="75" t="s">
        <v>1905</v>
      </c>
      <c r="U78" s="89">
        <v>7</v>
      </c>
      <c r="V78" s="89">
        <v>10</v>
      </c>
      <c r="W78" s="75" t="s">
        <v>1769</v>
      </c>
      <c r="X78" s="74" t="s">
        <v>1853</v>
      </c>
      <c r="Y78" s="75" t="s">
        <v>1854</v>
      </c>
      <c r="Z78" s="104" t="s">
        <v>1414</v>
      </c>
      <c r="AA78" s="103"/>
      <c r="AB78" s="105"/>
    </row>
    <row r="79" s="54" customFormat="1" ht="27" customHeight="1" spans="1:28">
      <c r="A79" s="76"/>
      <c r="B79" s="77"/>
      <c r="C79" s="77"/>
      <c r="D79" s="76"/>
      <c r="E79" s="76"/>
      <c r="F79" s="76"/>
      <c r="G79" s="76"/>
      <c r="H79" s="76"/>
      <c r="I79" s="76"/>
      <c r="J79" s="76"/>
      <c r="K79" s="93"/>
      <c r="L79" s="93"/>
      <c r="M79" s="90">
        <v>2</v>
      </c>
      <c r="N79" s="91" t="s">
        <v>1899</v>
      </c>
      <c r="O79" s="92" t="s">
        <v>1900</v>
      </c>
      <c r="P79" s="75" t="s">
        <v>1765</v>
      </c>
      <c r="Q79" s="75" t="s">
        <v>1766</v>
      </c>
      <c r="R79" s="75" t="s">
        <v>1767</v>
      </c>
      <c r="S79" s="89">
        <v>67</v>
      </c>
      <c r="T79" s="75" t="s">
        <v>1906</v>
      </c>
      <c r="U79" s="89">
        <v>7</v>
      </c>
      <c r="V79" s="89">
        <v>10</v>
      </c>
      <c r="W79" s="75" t="s">
        <v>1769</v>
      </c>
      <c r="X79" s="74" t="s">
        <v>1853</v>
      </c>
      <c r="Y79" s="75" t="s">
        <v>1854</v>
      </c>
      <c r="Z79" s="104" t="s">
        <v>1414</v>
      </c>
      <c r="AA79" s="103"/>
      <c r="AB79" s="105"/>
    </row>
    <row r="80" s="54" customFormat="1" ht="27" customHeight="1" spans="1:28">
      <c r="A80" s="76"/>
      <c r="B80" s="77"/>
      <c r="C80" s="77"/>
      <c r="D80" s="76"/>
      <c r="E80" s="76"/>
      <c r="F80" s="76"/>
      <c r="G80" s="76"/>
      <c r="H80" s="76"/>
      <c r="I80" s="76"/>
      <c r="J80" s="76"/>
      <c r="K80" s="93"/>
      <c r="L80" s="93"/>
      <c r="M80" s="90">
        <v>2</v>
      </c>
      <c r="N80" s="91" t="s">
        <v>1902</v>
      </c>
      <c r="O80" s="92" t="s">
        <v>1903</v>
      </c>
      <c r="P80" s="75" t="s">
        <v>1779</v>
      </c>
      <c r="Q80" s="75" t="s">
        <v>1766</v>
      </c>
      <c r="R80" s="75" t="s">
        <v>1767</v>
      </c>
      <c r="S80" s="89">
        <v>67</v>
      </c>
      <c r="T80" s="75" t="s">
        <v>1907</v>
      </c>
      <c r="U80" s="89">
        <v>7</v>
      </c>
      <c r="V80" s="89">
        <v>10</v>
      </c>
      <c r="W80" s="75" t="s">
        <v>1769</v>
      </c>
      <c r="X80" s="74" t="s">
        <v>1853</v>
      </c>
      <c r="Y80" s="75" t="s">
        <v>1854</v>
      </c>
      <c r="Z80" s="104" t="s">
        <v>1414</v>
      </c>
      <c r="AA80" s="103"/>
      <c r="AB80" s="105"/>
    </row>
    <row r="81" s="54" customFormat="1" ht="27" customHeight="1" spans="1:28">
      <c r="A81" s="75" t="s">
        <v>370</v>
      </c>
      <c r="B81" s="74" t="s">
        <v>371</v>
      </c>
      <c r="C81" s="74" t="s">
        <v>372</v>
      </c>
      <c r="D81" s="75" t="s">
        <v>351</v>
      </c>
      <c r="E81" s="75">
        <v>41</v>
      </c>
      <c r="F81" s="75" t="s">
        <v>586</v>
      </c>
      <c r="G81" s="75" t="s">
        <v>1894</v>
      </c>
      <c r="H81" s="75" t="s">
        <v>1788</v>
      </c>
      <c r="I81" s="89">
        <v>40</v>
      </c>
      <c r="J81" s="89">
        <v>34</v>
      </c>
      <c r="K81" s="89">
        <v>0</v>
      </c>
      <c r="L81" s="90">
        <v>6</v>
      </c>
      <c r="M81" s="90">
        <v>2</v>
      </c>
      <c r="N81" s="91" t="s">
        <v>1896</v>
      </c>
      <c r="O81" s="92" t="s">
        <v>1897</v>
      </c>
      <c r="P81" s="75" t="s">
        <v>1765</v>
      </c>
      <c r="Q81" s="75" t="s">
        <v>1766</v>
      </c>
      <c r="R81" s="75" t="s">
        <v>1767</v>
      </c>
      <c r="S81" s="89">
        <v>41</v>
      </c>
      <c r="T81" s="75" t="s">
        <v>1908</v>
      </c>
      <c r="U81" s="89">
        <v>5</v>
      </c>
      <c r="V81" s="89">
        <v>10</v>
      </c>
      <c r="W81" s="75" t="s">
        <v>1769</v>
      </c>
      <c r="X81" s="74" t="s">
        <v>1853</v>
      </c>
      <c r="Y81" s="75" t="s">
        <v>1854</v>
      </c>
      <c r="Z81" s="104" t="s">
        <v>1414</v>
      </c>
      <c r="AA81" s="103"/>
      <c r="AB81" s="105"/>
    </row>
    <row r="82" s="54" customFormat="1" ht="27" customHeight="1" spans="1:28">
      <c r="A82" s="76"/>
      <c r="B82" s="77"/>
      <c r="C82" s="77"/>
      <c r="D82" s="76"/>
      <c r="E82" s="76"/>
      <c r="F82" s="76"/>
      <c r="G82" s="76"/>
      <c r="H82" s="76"/>
      <c r="I82" s="76"/>
      <c r="J82" s="76"/>
      <c r="K82" s="93"/>
      <c r="L82" s="93"/>
      <c r="M82" s="90">
        <v>2</v>
      </c>
      <c r="N82" s="91" t="s">
        <v>1899</v>
      </c>
      <c r="O82" s="92" t="s">
        <v>1900</v>
      </c>
      <c r="P82" s="75" t="s">
        <v>1765</v>
      </c>
      <c r="Q82" s="75" t="s">
        <v>1766</v>
      </c>
      <c r="R82" s="75" t="s">
        <v>1767</v>
      </c>
      <c r="S82" s="89">
        <v>41</v>
      </c>
      <c r="T82" s="75" t="s">
        <v>1909</v>
      </c>
      <c r="U82" s="89">
        <v>5</v>
      </c>
      <c r="V82" s="89">
        <v>10</v>
      </c>
      <c r="W82" s="75" t="s">
        <v>1769</v>
      </c>
      <c r="X82" s="74" t="s">
        <v>1853</v>
      </c>
      <c r="Y82" s="75" t="s">
        <v>1854</v>
      </c>
      <c r="Z82" s="104" t="s">
        <v>1414</v>
      </c>
      <c r="AA82" s="103"/>
      <c r="AB82" s="105"/>
    </row>
    <row r="83" s="54" customFormat="1" ht="27" customHeight="1" spans="1:28">
      <c r="A83" s="76"/>
      <c r="B83" s="77"/>
      <c r="C83" s="77"/>
      <c r="D83" s="76"/>
      <c r="E83" s="76"/>
      <c r="F83" s="76"/>
      <c r="G83" s="76"/>
      <c r="H83" s="76"/>
      <c r="I83" s="76"/>
      <c r="J83" s="76"/>
      <c r="K83" s="93"/>
      <c r="L83" s="93"/>
      <c r="M83" s="90">
        <v>2</v>
      </c>
      <c r="N83" s="91" t="s">
        <v>1902</v>
      </c>
      <c r="O83" s="92" t="s">
        <v>1903</v>
      </c>
      <c r="P83" s="75" t="s">
        <v>1779</v>
      </c>
      <c r="Q83" s="75" t="s">
        <v>1766</v>
      </c>
      <c r="R83" s="75" t="s">
        <v>1767</v>
      </c>
      <c r="S83" s="89">
        <v>41</v>
      </c>
      <c r="T83" s="75" t="s">
        <v>1797</v>
      </c>
      <c r="U83" s="89">
        <v>5</v>
      </c>
      <c r="V83" s="89">
        <v>10</v>
      </c>
      <c r="W83" s="75" t="s">
        <v>1769</v>
      </c>
      <c r="X83" s="74" t="s">
        <v>1853</v>
      </c>
      <c r="Y83" s="75" t="s">
        <v>1854</v>
      </c>
      <c r="Z83" s="104" t="s">
        <v>1414</v>
      </c>
      <c r="AA83" s="103"/>
      <c r="AB83" s="105"/>
    </row>
    <row r="84" s="54" customFormat="1" ht="27" customHeight="1" spans="1:28">
      <c r="A84" s="75" t="s">
        <v>346</v>
      </c>
      <c r="B84" s="74" t="s">
        <v>347</v>
      </c>
      <c r="C84" s="74" t="s">
        <v>305</v>
      </c>
      <c r="D84" s="75" t="s">
        <v>351</v>
      </c>
      <c r="E84" s="75">
        <v>64</v>
      </c>
      <c r="F84" s="75" t="s">
        <v>19</v>
      </c>
      <c r="G84" s="75" t="s">
        <v>125</v>
      </c>
      <c r="H84" s="75" t="s">
        <v>1910</v>
      </c>
      <c r="I84" s="89">
        <v>32</v>
      </c>
      <c r="J84" s="89">
        <v>26</v>
      </c>
      <c r="K84" s="89">
        <v>0</v>
      </c>
      <c r="L84" s="90">
        <v>6</v>
      </c>
      <c r="M84" s="90">
        <v>2</v>
      </c>
      <c r="N84" s="91" t="s">
        <v>1911</v>
      </c>
      <c r="O84" s="92" t="s">
        <v>1912</v>
      </c>
      <c r="P84" s="75" t="s">
        <v>1765</v>
      </c>
      <c r="Q84" s="75" t="s">
        <v>1766</v>
      </c>
      <c r="R84" s="75" t="s">
        <v>1767</v>
      </c>
      <c r="S84" s="89">
        <v>64</v>
      </c>
      <c r="T84" s="75" t="s">
        <v>1913</v>
      </c>
      <c r="U84" s="89">
        <v>4</v>
      </c>
      <c r="V84" s="89">
        <v>20</v>
      </c>
      <c r="W84" s="75" t="s">
        <v>1769</v>
      </c>
      <c r="X84" s="74" t="s">
        <v>1914</v>
      </c>
      <c r="Y84" s="75" t="s">
        <v>1854</v>
      </c>
      <c r="Z84" s="104" t="s">
        <v>1326</v>
      </c>
      <c r="AA84" s="103"/>
      <c r="AB84" s="105"/>
    </row>
    <row r="85" s="54" customFormat="1" ht="27" customHeight="1" spans="1:28">
      <c r="A85" s="76"/>
      <c r="B85" s="77"/>
      <c r="C85" s="77"/>
      <c r="D85" s="76"/>
      <c r="E85" s="76"/>
      <c r="F85" s="76"/>
      <c r="G85" s="76"/>
      <c r="H85" s="76"/>
      <c r="I85" s="76"/>
      <c r="J85" s="76"/>
      <c r="K85" s="93"/>
      <c r="L85" s="93"/>
      <c r="M85" s="90">
        <v>2</v>
      </c>
      <c r="N85" s="91" t="s">
        <v>1915</v>
      </c>
      <c r="O85" s="92" t="s">
        <v>1916</v>
      </c>
      <c r="P85" s="75" t="s">
        <v>1765</v>
      </c>
      <c r="Q85" s="75" t="s">
        <v>1766</v>
      </c>
      <c r="R85" s="75" t="s">
        <v>1767</v>
      </c>
      <c r="S85" s="89">
        <v>64</v>
      </c>
      <c r="T85" s="75" t="s">
        <v>1917</v>
      </c>
      <c r="U85" s="89">
        <v>4</v>
      </c>
      <c r="V85" s="89">
        <v>20</v>
      </c>
      <c r="W85" s="75" t="s">
        <v>1769</v>
      </c>
      <c r="X85" s="74" t="s">
        <v>1914</v>
      </c>
      <c r="Y85" s="75" t="s">
        <v>1854</v>
      </c>
      <c r="Z85" s="104" t="s">
        <v>1326</v>
      </c>
      <c r="AA85" s="103"/>
      <c r="AB85" s="105"/>
    </row>
    <row r="86" s="54" customFormat="1" ht="27" customHeight="1" spans="1:28">
      <c r="A86" s="76"/>
      <c r="B86" s="77"/>
      <c r="C86" s="77"/>
      <c r="D86" s="76"/>
      <c r="E86" s="76"/>
      <c r="F86" s="76"/>
      <c r="G86" s="76"/>
      <c r="H86" s="76"/>
      <c r="I86" s="76"/>
      <c r="J86" s="76"/>
      <c r="K86" s="93"/>
      <c r="L86" s="93"/>
      <c r="M86" s="90">
        <v>2</v>
      </c>
      <c r="N86" s="91" t="s">
        <v>1918</v>
      </c>
      <c r="O86" s="92" t="s">
        <v>1919</v>
      </c>
      <c r="P86" s="75" t="s">
        <v>1779</v>
      </c>
      <c r="Q86" s="75" t="s">
        <v>1766</v>
      </c>
      <c r="R86" s="75" t="s">
        <v>1767</v>
      </c>
      <c r="S86" s="89">
        <v>64</v>
      </c>
      <c r="T86" s="75" t="s">
        <v>1920</v>
      </c>
      <c r="U86" s="89">
        <v>4</v>
      </c>
      <c r="V86" s="89">
        <v>20</v>
      </c>
      <c r="W86" s="75" t="s">
        <v>1769</v>
      </c>
      <c r="X86" s="74" t="s">
        <v>1914</v>
      </c>
      <c r="Y86" s="75" t="s">
        <v>1854</v>
      </c>
      <c r="Z86" s="104" t="s">
        <v>1326</v>
      </c>
      <c r="AA86" s="103"/>
      <c r="AB86" s="105"/>
    </row>
    <row r="87" s="54" customFormat="1" ht="27" customHeight="1" spans="1:28">
      <c r="A87" s="75" t="s">
        <v>346</v>
      </c>
      <c r="B87" s="74" t="s">
        <v>347</v>
      </c>
      <c r="C87" s="74" t="s">
        <v>302</v>
      </c>
      <c r="D87" s="75" t="s">
        <v>349</v>
      </c>
      <c r="E87" s="75">
        <v>67</v>
      </c>
      <c r="F87" s="75" t="s">
        <v>19</v>
      </c>
      <c r="G87" s="75" t="s">
        <v>125</v>
      </c>
      <c r="H87" s="75" t="s">
        <v>1910</v>
      </c>
      <c r="I87" s="89">
        <v>32</v>
      </c>
      <c r="J87" s="89">
        <v>26</v>
      </c>
      <c r="K87" s="89">
        <v>0</v>
      </c>
      <c r="L87" s="90">
        <v>6</v>
      </c>
      <c r="M87" s="90">
        <v>2</v>
      </c>
      <c r="N87" s="91" t="s">
        <v>1911</v>
      </c>
      <c r="O87" s="92" t="s">
        <v>1912</v>
      </c>
      <c r="P87" s="75" t="s">
        <v>1765</v>
      </c>
      <c r="Q87" s="75" t="s">
        <v>1766</v>
      </c>
      <c r="R87" s="75" t="s">
        <v>1767</v>
      </c>
      <c r="S87" s="89">
        <v>67</v>
      </c>
      <c r="T87" s="75" t="s">
        <v>1848</v>
      </c>
      <c r="U87" s="89">
        <v>4</v>
      </c>
      <c r="V87" s="89">
        <v>20</v>
      </c>
      <c r="W87" s="75" t="s">
        <v>1769</v>
      </c>
      <c r="X87" s="74" t="s">
        <v>1914</v>
      </c>
      <c r="Y87" s="75" t="s">
        <v>1854</v>
      </c>
      <c r="Z87" s="104" t="s">
        <v>1326</v>
      </c>
      <c r="AA87" s="103"/>
      <c r="AB87" s="105"/>
    </row>
    <row r="88" s="54" customFormat="1" ht="27" customHeight="1" spans="1:28">
      <c r="A88" s="76"/>
      <c r="B88" s="77"/>
      <c r="C88" s="77"/>
      <c r="D88" s="76"/>
      <c r="E88" s="76"/>
      <c r="F88" s="76"/>
      <c r="G88" s="76"/>
      <c r="H88" s="76"/>
      <c r="I88" s="76"/>
      <c r="J88" s="76"/>
      <c r="K88" s="93"/>
      <c r="L88" s="93"/>
      <c r="M88" s="90">
        <v>2</v>
      </c>
      <c r="N88" s="91" t="s">
        <v>1915</v>
      </c>
      <c r="O88" s="92" t="s">
        <v>1916</v>
      </c>
      <c r="P88" s="75" t="s">
        <v>1765</v>
      </c>
      <c r="Q88" s="75" t="s">
        <v>1766</v>
      </c>
      <c r="R88" s="75" t="s">
        <v>1767</v>
      </c>
      <c r="S88" s="89">
        <v>67</v>
      </c>
      <c r="T88" s="75" t="s">
        <v>1921</v>
      </c>
      <c r="U88" s="89">
        <v>4</v>
      </c>
      <c r="V88" s="89">
        <v>20</v>
      </c>
      <c r="W88" s="75" t="s">
        <v>1769</v>
      </c>
      <c r="X88" s="74" t="s">
        <v>1914</v>
      </c>
      <c r="Y88" s="75" t="s">
        <v>1854</v>
      </c>
      <c r="Z88" s="104" t="s">
        <v>1326</v>
      </c>
      <c r="AA88" s="103"/>
      <c r="AB88" s="105"/>
    </row>
    <row r="89" s="54" customFormat="1" ht="27" customHeight="1" spans="1:28">
      <c r="A89" s="76"/>
      <c r="B89" s="77"/>
      <c r="C89" s="77"/>
      <c r="D89" s="76"/>
      <c r="E89" s="76"/>
      <c r="F89" s="76"/>
      <c r="G89" s="76"/>
      <c r="H89" s="76"/>
      <c r="I89" s="76"/>
      <c r="J89" s="76"/>
      <c r="K89" s="93"/>
      <c r="L89" s="93"/>
      <c r="M89" s="90">
        <v>2</v>
      </c>
      <c r="N89" s="91" t="s">
        <v>1918</v>
      </c>
      <c r="O89" s="92" t="s">
        <v>1919</v>
      </c>
      <c r="P89" s="75" t="s">
        <v>1779</v>
      </c>
      <c r="Q89" s="75" t="s">
        <v>1766</v>
      </c>
      <c r="R89" s="75" t="s">
        <v>1767</v>
      </c>
      <c r="S89" s="89">
        <v>67</v>
      </c>
      <c r="T89" s="75" t="s">
        <v>1922</v>
      </c>
      <c r="U89" s="89">
        <v>4</v>
      </c>
      <c r="V89" s="89">
        <v>20</v>
      </c>
      <c r="W89" s="75" t="s">
        <v>1769</v>
      </c>
      <c r="X89" s="74" t="s">
        <v>1914</v>
      </c>
      <c r="Y89" s="75" t="s">
        <v>1854</v>
      </c>
      <c r="Z89" s="104" t="s">
        <v>1326</v>
      </c>
      <c r="AA89" s="103"/>
      <c r="AB89" s="105"/>
    </row>
    <row r="90" s="54" customFormat="1" ht="27" customHeight="1" spans="1:28">
      <c r="A90" s="75" t="s">
        <v>442</v>
      </c>
      <c r="B90" s="74" t="s">
        <v>443</v>
      </c>
      <c r="C90" s="74" t="s">
        <v>372</v>
      </c>
      <c r="D90" s="75" t="s">
        <v>369</v>
      </c>
      <c r="E90" s="75">
        <v>41</v>
      </c>
      <c r="F90" s="75" t="s">
        <v>586</v>
      </c>
      <c r="G90" s="75" t="s">
        <v>1049</v>
      </c>
      <c r="H90" s="75" t="s">
        <v>1910</v>
      </c>
      <c r="I90" s="89">
        <v>48</v>
      </c>
      <c r="J90" s="89">
        <v>42</v>
      </c>
      <c r="K90" s="89">
        <v>0</v>
      </c>
      <c r="L90" s="90">
        <v>6</v>
      </c>
      <c r="M90" s="90">
        <v>2</v>
      </c>
      <c r="N90" s="91" t="s">
        <v>1923</v>
      </c>
      <c r="O90" s="92" t="s">
        <v>1924</v>
      </c>
      <c r="P90" s="75" t="s">
        <v>1779</v>
      </c>
      <c r="Q90" s="75" t="s">
        <v>1766</v>
      </c>
      <c r="R90" s="75" t="s">
        <v>1767</v>
      </c>
      <c r="S90" s="89">
        <v>39</v>
      </c>
      <c r="T90" s="75" t="s">
        <v>1925</v>
      </c>
      <c r="U90" s="89">
        <v>3</v>
      </c>
      <c r="V90" s="89">
        <v>20</v>
      </c>
      <c r="W90" s="75" t="s">
        <v>1769</v>
      </c>
      <c r="X90" s="74" t="s">
        <v>1914</v>
      </c>
      <c r="Y90" s="75" t="s">
        <v>1854</v>
      </c>
      <c r="Z90" s="104" t="s">
        <v>1326</v>
      </c>
      <c r="AA90" s="103"/>
      <c r="AB90" s="105"/>
    </row>
    <row r="91" s="54" customFormat="1" ht="27" customHeight="1" spans="1:28">
      <c r="A91" s="76"/>
      <c r="B91" s="77"/>
      <c r="C91" s="77"/>
      <c r="D91" s="76"/>
      <c r="E91" s="76"/>
      <c r="F91" s="76"/>
      <c r="G91" s="76"/>
      <c r="H91" s="76"/>
      <c r="I91" s="76"/>
      <c r="J91" s="76"/>
      <c r="K91" s="93"/>
      <c r="L91" s="93"/>
      <c r="M91" s="90">
        <v>2</v>
      </c>
      <c r="N91" s="91" t="s">
        <v>1926</v>
      </c>
      <c r="O91" s="92" t="s">
        <v>1927</v>
      </c>
      <c r="P91" s="75" t="s">
        <v>1779</v>
      </c>
      <c r="Q91" s="75" t="s">
        <v>1766</v>
      </c>
      <c r="R91" s="75" t="s">
        <v>1767</v>
      </c>
      <c r="S91" s="89">
        <v>39</v>
      </c>
      <c r="T91" s="75" t="s">
        <v>1928</v>
      </c>
      <c r="U91" s="89">
        <v>3</v>
      </c>
      <c r="V91" s="89">
        <v>20</v>
      </c>
      <c r="W91" s="75" t="s">
        <v>1769</v>
      </c>
      <c r="X91" s="74" t="s">
        <v>1914</v>
      </c>
      <c r="Y91" s="75" t="s">
        <v>1854</v>
      </c>
      <c r="Z91" s="104" t="s">
        <v>1326</v>
      </c>
      <c r="AA91" s="103"/>
      <c r="AB91" s="105"/>
    </row>
    <row r="92" s="54" customFormat="1" ht="27" customHeight="1" spans="1:28">
      <c r="A92" s="76"/>
      <c r="B92" s="77"/>
      <c r="C92" s="77"/>
      <c r="D92" s="76"/>
      <c r="E92" s="76"/>
      <c r="F92" s="76"/>
      <c r="G92" s="76"/>
      <c r="H92" s="76"/>
      <c r="I92" s="76"/>
      <c r="J92" s="76"/>
      <c r="K92" s="93"/>
      <c r="L92" s="93"/>
      <c r="M92" s="90">
        <v>2</v>
      </c>
      <c r="N92" s="91" t="s">
        <v>1929</v>
      </c>
      <c r="O92" s="92" t="s">
        <v>1930</v>
      </c>
      <c r="P92" s="75" t="s">
        <v>1779</v>
      </c>
      <c r="Q92" s="75" t="s">
        <v>1766</v>
      </c>
      <c r="R92" s="75" t="s">
        <v>1767</v>
      </c>
      <c r="S92" s="89">
        <v>39</v>
      </c>
      <c r="T92" s="75" t="s">
        <v>1931</v>
      </c>
      <c r="U92" s="89">
        <v>3</v>
      </c>
      <c r="V92" s="89">
        <v>20</v>
      </c>
      <c r="W92" s="75" t="s">
        <v>1769</v>
      </c>
      <c r="X92" s="74" t="s">
        <v>1914</v>
      </c>
      <c r="Y92" s="75" t="s">
        <v>1854</v>
      </c>
      <c r="Z92" s="104" t="s">
        <v>1326</v>
      </c>
      <c r="AA92" s="103"/>
      <c r="AB92" s="105"/>
    </row>
    <row r="93" s="52" customFormat="1" ht="27" customHeight="1" spans="1:28">
      <c r="A93" s="66" t="s">
        <v>211</v>
      </c>
      <c r="B93" s="71" t="s">
        <v>1932</v>
      </c>
      <c r="C93" s="71" t="s">
        <v>1933</v>
      </c>
      <c r="D93" s="66" t="s">
        <v>214</v>
      </c>
      <c r="E93" s="63">
        <v>80</v>
      </c>
      <c r="F93" s="63" t="s">
        <v>19</v>
      </c>
      <c r="G93" s="63">
        <v>4</v>
      </c>
      <c r="H93" s="332" t="s">
        <v>1934</v>
      </c>
      <c r="I93" s="72">
        <v>48</v>
      </c>
      <c r="J93" s="72">
        <v>44</v>
      </c>
      <c r="K93" s="84">
        <v>0</v>
      </c>
      <c r="L93" s="72">
        <v>4</v>
      </c>
      <c r="M93" s="82">
        <v>2</v>
      </c>
      <c r="N93" s="66" t="s">
        <v>1935</v>
      </c>
      <c r="O93" s="71" t="s">
        <v>1936</v>
      </c>
      <c r="P93" s="66" t="s">
        <v>1779</v>
      </c>
      <c r="Q93" s="66" t="s">
        <v>1766</v>
      </c>
      <c r="R93" s="66" t="s">
        <v>1767</v>
      </c>
      <c r="S93" s="65">
        <v>80</v>
      </c>
      <c r="T93" s="115" t="s">
        <v>1937</v>
      </c>
      <c r="U93" s="66" t="s">
        <v>1333</v>
      </c>
      <c r="V93" s="65">
        <v>10</v>
      </c>
      <c r="W93" s="95" t="s">
        <v>1938</v>
      </c>
      <c r="X93" s="71" t="s">
        <v>1939</v>
      </c>
      <c r="Y93" s="66" t="s">
        <v>224</v>
      </c>
      <c r="Z93" s="103" t="s">
        <v>1294</v>
      </c>
      <c r="AA93" s="103"/>
      <c r="AB93" s="50"/>
    </row>
    <row r="94" s="52" customFormat="1" ht="27" customHeight="1" spans="1:28">
      <c r="A94" s="66"/>
      <c r="B94" s="71"/>
      <c r="C94" s="71"/>
      <c r="D94" s="66"/>
      <c r="E94" s="67"/>
      <c r="F94" s="67"/>
      <c r="G94" s="67"/>
      <c r="H94" s="67"/>
      <c r="I94" s="67"/>
      <c r="J94" s="67"/>
      <c r="K94" s="85"/>
      <c r="L94" s="85"/>
      <c r="M94" s="82">
        <v>2</v>
      </c>
      <c r="N94" s="66" t="s">
        <v>1940</v>
      </c>
      <c r="O94" s="71" t="s">
        <v>1941</v>
      </c>
      <c r="P94" s="66" t="s">
        <v>1765</v>
      </c>
      <c r="Q94" s="66" t="s">
        <v>1766</v>
      </c>
      <c r="R94" s="66" t="s">
        <v>1767</v>
      </c>
      <c r="S94" s="65">
        <v>80</v>
      </c>
      <c r="T94" s="115" t="s">
        <v>1942</v>
      </c>
      <c r="U94" s="66" t="s">
        <v>1333</v>
      </c>
      <c r="V94" s="65">
        <v>10</v>
      </c>
      <c r="W94" s="95" t="s">
        <v>1938</v>
      </c>
      <c r="X94" s="71" t="s">
        <v>1943</v>
      </c>
      <c r="Y94" s="66" t="s">
        <v>224</v>
      </c>
      <c r="Z94" s="103" t="s">
        <v>1414</v>
      </c>
      <c r="AA94" s="103"/>
      <c r="AB94" s="50"/>
    </row>
    <row r="95" s="52" customFormat="1" ht="27" customHeight="1" spans="1:28">
      <c r="A95" s="66" t="s">
        <v>211</v>
      </c>
      <c r="B95" s="71" t="s">
        <v>1932</v>
      </c>
      <c r="C95" s="71" t="s">
        <v>79</v>
      </c>
      <c r="D95" s="66" t="s">
        <v>214</v>
      </c>
      <c r="E95" s="63">
        <v>39</v>
      </c>
      <c r="F95" s="63" t="s">
        <v>586</v>
      </c>
      <c r="G95" s="63">
        <v>4</v>
      </c>
      <c r="H95" s="332" t="s">
        <v>1934</v>
      </c>
      <c r="I95" s="72">
        <v>48</v>
      </c>
      <c r="J95" s="72">
        <v>44</v>
      </c>
      <c r="K95" s="84">
        <v>0</v>
      </c>
      <c r="L95" s="72">
        <v>4</v>
      </c>
      <c r="M95" s="82">
        <v>2</v>
      </c>
      <c r="N95" s="66" t="s">
        <v>1935</v>
      </c>
      <c r="O95" s="71" t="s">
        <v>1936</v>
      </c>
      <c r="P95" s="66" t="s">
        <v>1779</v>
      </c>
      <c r="Q95" s="66" t="s">
        <v>1766</v>
      </c>
      <c r="R95" s="66" t="s">
        <v>1767</v>
      </c>
      <c r="S95" s="65">
        <v>39</v>
      </c>
      <c r="T95" s="116" t="s">
        <v>1944</v>
      </c>
      <c r="U95" s="66" t="s">
        <v>1337</v>
      </c>
      <c r="V95" s="65">
        <v>10</v>
      </c>
      <c r="W95" s="95" t="s">
        <v>1938</v>
      </c>
      <c r="X95" s="71" t="s">
        <v>1939</v>
      </c>
      <c r="Y95" s="66" t="s">
        <v>224</v>
      </c>
      <c r="Z95" s="103" t="s">
        <v>1294</v>
      </c>
      <c r="AA95" s="103"/>
      <c r="AB95" s="50"/>
    </row>
    <row r="96" s="52" customFormat="1" ht="27" customHeight="1" spans="1:28">
      <c r="A96" s="66"/>
      <c r="B96" s="71"/>
      <c r="C96" s="71"/>
      <c r="D96" s="66"/>
      <c r="E96" s="67"/>
      <c r="F96" s="67"/>
      <c r="G96" s="67"/>
      <c r="H96" s="67"/>
      <c r="I96" s="67"/>
      <c r="J96" s="67"/>
      <c r="K96" s="85"/>
      <c r="L96" s="85"/>
      <c r="M96" s="82">
        <v>2</v>
      </c>
      <c r="N96" s="66" t="s">
        <v>1940</v>
      </c>
      <c r="O96" s="71" t="s">
        <v>1941</v>
      </c>
      <c r="P96" s="66" t="s">
        <v>1765</v>
      </c>
      <c r="Q96" s="66" t="s">
        <v>1766</v>
      </c>
      <c r="R96" s="66" t="s">
        <v>1767</v>
      </c>
      <c r="S96" s="65">
        <v>39</v>
      </c>
      <c r="T96" s="116" t="s">
        <v>1945</v>
      </c>
      <c r="U96" s="66" t="s">
        <v>1337</v>
      </c>
      <c r="V96" s="65">
        <v>10</v>
      </c>
      <c r="W96" s="95" t="s">
        <v>1938</v>
      </c>
      <c r="X96" s="71" t="s">
        <v>1943</v>
      </c>
      <c r="Y96" s="66" t="s">
        <v>224</v>
      </c>
      <c r="Z96" s="103" t="s">
        <v>1414</v>
      </c>
      <c r="AA96" s="103"/>
      <c r="AB96" s="50"/>
    </row>
    <row r="97" s="52" customFormat="1" ht="27" customHeight="1" spans="1:28">
      <c r="A97" s="63" t="s">
        <v>218</v>
      </c>
      <c r="B97" s="64" t="s">
        <v>1946</v>
      </c>
      <c r="C97" s="64" t="s">
        <v>1947</v>
      </c>
      <c r="D97" s="63" t="s">
        <v>221</v>
      </c>
      <c r="E97" s="63">
        <v>81</v>
      </c>
      <c r="F97" s="63" t="s">
        <v>19</v>
      </c>
      <c r="G97" s="63" t="s">
        <v>1294</v>
      </c>
      <c r="H97" s="332" t="s">
        <v>1948</v>
      </c>
      <c r="I97" s="63">
        <v>64</v>
      </c>
      <c r="J97" s="63">
        <v>56</v>
      </c>
      <c r="K97" s="84">
        <v>0</v>
      </c>
      <c r="L97" s="84">
        <v>8</v>
      </c>
      <c r="M97" s="82">
        <v>2</v>
      </c>
      <c r="N97" s="66" t="s">
        <v>1949</v>
      </c>
      <c r="O97" s="71" t="s">
        <v>1936</v>
      </c>
      <c r="P97" s="66" t="s">
        <v>1779</v>
      </c>
      <c r="Q97" s="66" t="s">
        <v>1766</v>
      </c>
      <c r="R97" s="66" t="s">
        <v>1767</v>
      </c>
      <c r="S97" s="65">
        <v>81</v>
      </c>
      <c r="T97" s="115" t="s">
        <v>1950</v>
      </c>
      <c r="U97" s="66" t="s">
        <v>1333</v>
      </c>
      <c r="V97" s="65">
        <v>10</v>
      </c>
      <c r="W97" s="95" t="s">
        <v>1938</v>
      </c>
      <c r="X97" s="71" t="s">
        <v>1939</v>
      </c>
      <c r="Y97" s="66" t="s">
        <v>224</v>
      </c>
      <c r="Z97" s="103" t="s">
        <v>1294</v>
      </c>
      <c r="AA97" s="103"/>
      <c r="AB97" s="50"/>
    </row>
    <row r="98" s="52" customFormat="1" ht="27" customHeight="1" spans="1:28">
      <c r="A98" s="67"/>
      <c r="B98" s="68"/>
      <c r="C98" s="68"/>
      <c r="D98" s="67"/>
      <c r="E98" s="67"/>
      <c r="F98" s="67"/>
      <c r="G98" s="67"/>
      <c r="H98" s="67"/>
      <c r="I98" s="67"/>
      <c r="J98" s="67"/>
      <c r="K98" s="85"/>
      <c r="L98" s="85"/>
      <c r="M98" s="82">
        <v>2</v>
      </c>
      <c r="N98" s="66" t="s">
        <v>1951</v>
      </c>
      <c r="O98" s="71" t="s">
        <v>1952</v>
      </c>
      <c r="P98" s="66" t="s">
        <v>1765</v>
      </c>
      <c r="Q98" s="66" t="s">
        <v>1766</v>
      </c>
      <c r="R98" s="66" t="s">
        <v>1767</v>
      </c>
      <c r="S98" s="65">
        <v>81</v>
      </c>
      <c r="T98" s="115" t="s">
        <v>1953</v>
      </c>
      <c r="U98" s="66" t="s">
        <v>1333</v>
      </c>
      <c r="V98" s="65">
        <v>10</v>
      </c>
      <c r="W98" s="95" t="s">
        <v>1938</v>
      </c>
      <c r="X98" s="71" t="s">
        <v>1954</v>
      </c>
      <c r="Y98" s="66" t="s">
        <v>1955</v>
      </c>
      <c r="Z98" s="103" t="s">
        <v>1333</v>
      </c>
      <c r="AA98" s="103"/>
      <c r="AB98" s="50"/>
    </row>
    <row r="99" s="52" customFormat="1" ht="27" customHeight="1" spans="1:28">
      <c r="A99" s="67"/>
      <c r="B99" s="68"/>
      <c r="C99" s="68"/>
      <c r="D99" s="67"/>
      <c r="E99" s="67"/>
      <c r="F99" s="67"/>
      <c r="G99" s="67"/>
      <c r="H99" s="67"/>
      <c r="I99" s="67"/>
      <c r="J99" s="67"/>
      <c r="K99" s="85"/>
      <c r="L99" s="85"/>
      <c r="M99" s="82">
        <v>2</v>
      </c>
      <c r="N99" s="66" t="s">
        <v>1956</v>
      </c>
      <c r="O99" s="71" t="s">
        <v>1941</v>
      </c>
      <c r="P99" s="66" t="s">
        <v>1765</v>
      </c>
      <c r="Q99" s="66" t="s">
        <v>1766</v>
      </c>
      <c r="R99" s="66" t="s">
        <v>1767</v>
      </c>
      <c r="S99" s="65">
        <v>81</v>
      </c>
      <c r="T99" s="115" t="s">
        <v>1957</v>
      </c>
      <c r="U99" s="66" t="s">
        <v>1333</v>
      </c>
      <c r="V99" s="65">
        <v>10</v>
      </c>
      <c r="W99" s="95" t="s">
        <v>1938</v>
      </c>
      <c r="X99" s="71" t="s">
        <v>1943</v>
      </c>
      <c r="Y99" s="66" t="s">
        <v>224</v>
      </c>
      <c r="Z99" s="103" t="s">
        <v>1414</v>
      </c>
      <c r="AA99" s="103"/>
      <c r="AB99" s="50"/>
    </row>
    <row r="100" s="52" customFormat="1" ht="27" customHeight="1" spans="1:28">
      <c r="A100" s="69"/>
      <c r="B100" s="70"/>
      <c r="C100" s="70"/>
      <c r="D100" s="69"/>
      <c r="E100" s="69"/>
      <c r="F100" s="69"/>
      <c r="G100" s="69"/>
      <c r="H100" s="69"/>
      <c r="I100" s="69"/>
      <c r="J100" s="69"/>
      <c r="K100" s="86"/>
      <c r="L100" s="86"/>
      <c r="M100" s="82">
        <v>2</v>
      </c>
      <c r="N100" s="66" t="s">
        <v>1958</v>
      </c>
      <c r="O100" s="71" t="s">
        <v>1959</v>
      </c>
      <c r="P100" s="66" t="s">
        <v>1765</v>
      </c>
      <c r="Q100" s="66" t="s">
        <v>1766</v>
      </c>
      <c r="R100" s="66" t="s">
        <v>1767</v>
      </c>
      <c r="S100" s="65">
        <v>81</v>
      </c>
      <c r="T100" s="115" t="s">
        <v>1960</v>
      </c>
      <c r="U100" s="66" t="s">
        <v>1333</v>
      </c>
      <c r="V100" s="65">
        <v>10</v>
      </c>
      <c r="W100" s="95" t="s">
        <v>1938</v>
      </c>
      <c r="X100" s="71" t="s">
        <v>1961</v>
      </c>
      <c r="Y100" s="66" t="s">
        <v>1962</v>
      </c>
      <c r="Z100" s="103" t="s">
        <v>1333</v>
      </c>
      <c r="AA100" s="103"/>
      <c r="AB100" s="50"/>
    </row>
    <row r="101" s="52" customFormat="1" ht="27" customHeight="1" spans="1:28">
      <c r="A101" s="63" t="s">
        <v>218</v>
      </c>
      <c r="B101" s="64" t="s">
        <v>1946</v>
      </c>
      <c r="C101" s="64" t="s">
        <v>1963</v>
      </c>
      <c r="D101" s="63" t="s">
        <v>226</v>
      </c>
      <c r="E101" s="63">
        <v>82</v>
      </c>
      <c r="F101" s="63" t="s">
        <v>19</v>
      </c>
      <c r="G101" s="63" t="s">
        <v>1294</v>
      </c>
      <c r="H101" s="332" t="s">
        <v>1948</v>
      </c>
      <c r="I101" s="63">
        <v>64</v>
      </c>
      <c r="J101" s="63">
        <v>56</v>
      </c>
      <c r="K101" s="84">
        <v>0</v>
      </c>
      <c r="L101" s="84">
        <v>8</v>
      </c>
      <c r="M101" s="82">
        <v>2</v>
      </c>
      <c r="N101" s="66" t="s">
        <v>1949</v>
      </c>
      <c r="O101" s="71" t="s">
        <v>1936</v>
      </c>
      <c r="P101" s="66" t="s">
        <v>1779</v>
      </c>
      <c r="Q101" s="66" t="s">
        <v>1766</v>
      </c>
      <c r="R101" s="66" t="s">
        <v>1767</v>
      </c>
      <c r="S101" s="65">
        <v>82</v>
      </c>
      <c r="T101" s="71" t="s">
        <v>1964</v>
      </c>
      <c r="U101" s="66" t="s">
        <v>1333</v>
      </c>
      <c r="V101" s="65">
        <v>10</v>
      </c>
      <c r="W101" s="95" t="s">
        <v>1938</v>
      </c>
      <c r="X101" s="71" t="s">
        <v>1939</v>
      </c>
      <c r="Y101" s="66" t="s">
        <v>224</v>
      </c>
      <c r="Z101" s="103" t="s">
        <v>1294</v>
      </c>
      <c r="AA101" s="103"/>
      <c r="AB101" s="50"/>
    </row>
    <row r="102" s="52" customFormat="1" ht="27" customHeight="1" spans="1:28">
      <c r="A102" s="67"/>
      <c r="B102" s="68"/>
      <c r="C102" s="68"/>
      <c r="D102" s="67"/>
      <c r="E102" s="67"/>
      <c r="F102" s="67"/>
      <c r="G102" s="67"/>
      <c r="H102" s="67"/>
      <c r="I102" s="67"/>
      <c r="J102" s="67"/>
      <c r="K102" s="85"/>
      <c r="L102" s="85"/>
      <c r="M102" s="82">
        <v>2</v>
      </c>
      <c r="N102" s="66" t="s">
        <v>1951</v>
      </c>
      <c r="O102" s="71" t="s">
        <v>1952</v>
      </c>
      <c r="P102" s="66" t="s">
        <v>1765</v>
      </c>
      <c r="Q102" s="66" t="s">
        <v>1766</v>
      </c>
      <c r="R102" s="66" t="s">
        <v>1767</v>
      </c>
      <c r="S102" s="65">
        <v>82</v>
      </c>
      <c r="T102" s="71" t="s">
        <v>1965</v>
      </c>
      <c r="U102" s="66" t="s">
        <v>1333</v>
      </c>
      <c r="V102" s="65">
        <v>10</v>
      </c>
      <c r="W102" s="95" t="s">
        <v>1938</v>
      </c>
      <c r="X102" s="71" t="s">
        <v>1954</v>
      </c>
      <c r="Y102" s="66" t="s">
        <v>1955</v>
      </c>
      <c r="Z102" s="103" t="s">
        <v>1333</v>
      </c>
      <c r="AA102" s="103"/>
      <c r="AB102" s="50"/>
    </row>
    <row r="103" s="52" customFormat="1" ht="27" customHeight="1" spans="1:28">
      <c r="A103" s="67"/>
      <c r="B103" s="68"/>
      <c r="C103" s="68"/>
      <c r="D103" s="67"/>
      <c r="E103" s="67"/>
      <c r="F103" s="67"/>
      <c r="G103" s="67"/>
      <c r="H103" s="67"/>
      <c r="I103" s="67"/>
      <c r="J103" s="67"/>
      <c r="K103" s="85"/>
      <c r="L103" s="85"/>
      <c r="M103" s="82">
        <v>2</v>
      </c>
      <c r="N103" s="66" t="s">
        <v>1956</v>
      </c>
      <c r="O103" s="71" t="s">
        <v>1941</v>
      </c>
      <c r="P103" s="66" t="s">
        <v>1765</v>
      </c>
      <c r="Q103" s="66" t="s">
        <v>1766</v>
      </c>
      <c r="R103" s="66" t="s">
        <v>1767</v>
      </c>
      <c r="S103" s="65">
        <v>82</v>
      </c>
      <c r="T103" s="71" t="s">
        <v>1966</v>
      </c>
      <c r="U103" s="66" t="s">
        <v>1333</v>
      </c>
      <c r="V103" s="65">
        <v>10</v>
      </c>
      <c r="W103" s="95" t="s">
        <v>1938</v>
      </c>
      <c r="X103" s="71" t="s">
        <v>1943</v>
      </c>
      <c r="Y103" s="66" t="s">
        <v>224</v>
      </c>
      <c r="Z103" s="103" t="s">
        <v>1414</v>
      </c>
      <c r="AA103" s="103"/>
      <c r="AB103" s="50"/>
    </row>
    <row r="104" s="52" customFormat="1" ht="27" customHeight="1" spans="1:28">
      <c r="A104" s="69"/>
      <c r="B104" s="70"/>
      <c r="C104" s="70"/>
      <c r="D104" s="69"/>
      <c r="E104" s="69"/>
      <c r="F104" s="69"/>
      <c r="G104" s="69"/>
      <c r="H104" s="69"/>
      <c r="I104" s="69"/>
      <c r="J104" s="69"/>
      <c r="K104" s="86"/>
      <c r="L104" s="86"/>
      <c r="M104" s="82">
        <v>2</v>
      </c>
      <c r="N104" s="66" t="s">
        <v>1958</v>
      </c>
      <c r="O104" s="71" t="s">
        <v>1959</v>
      </c>
      <c r="P104" s="66" t="s">
        <v>1765</v>
      </c>
      <c r="Q104" s="66" t="s">
        <v>1766</v>
      </c>
      <c r="R104" s="66" t="s">
        <v>1767</v>
      </c>
      <c r="S104" s="65">
        <v>82</v>
      </c>
      <c r="T104" s="71" t="s">
        <v>1967</v>
      </c>
      <c r="U104" s="66" t="s">
        <v>1333</v>
      </c>
      <c r="V104" s="65">
        <v>10</v>
      </c>
      <c r="W104" s="95" t="s">
        <v>1938</v>
      </c>
      <c r="X104" s="71" t="s">
        <v>1961</v>
      </c>
      <c r="Y104" s="66" t="s">
        <v>1962</v>
      </c>
      <c r="Z104" s="103" t="s">
        <v>1333</v>
      </c>
      <c r="AA104" s="103"/>
      <c r="AB104" s="50"/>
    </row>
    <row r="105" s="52" customFormat="1" ht="27" customHeight="1" spans="1:28">
      <c r="A105" s="63" t="s">
        <v>218</v>
      </c>
      <c r="B105" s="64" t="s">
        <v>1946</v>
      </c>
      <c r="C105" s="64" t="s">
        <v>222</v>
      </c>
      <c r="D105" s="63" t="s">
        <v>224</v>
      </c>
      <c r="E105" s="63">
        <v>41</v>
      </c>
      <c r="F105" s="63">
        <v>1</v>
      </c>
      <c r="G105" s="63" t="s">
        <v>1294</v>
      </c>
      <c r="H105" s="332" t="s">
        <v>1948</v>
      </c>
      <c r="I105" s="63">
        <v>64</v>
      </c>
      <c r="J105" s="63">
        <v>56</v>
      </c>
      <c r="K105" s="84">
        <v>0</v>
      </c>
      <c r="L105" s="84">
        <v>8</v>
      </c>
      <c r="M105" s="82">
        <v>2</v>
      </c>
      <c r="N105" s="66" t="s">
        <v>1949</v>
      </c>
      <c r="O105" s="71" t="s">
        <v>1936</v>
      </c>
      <c r="P105" s="66" t="s">
        <v>1779</v>
      </c>
      <c r="Q105" s="66" t="s">
        <v>1766</v>
      </c>
      <c r="R105" s="66" t="s">
        <v>1767</v>
      </c>
      <c r="S105" s="65">
        <v>41</v>
      </c>
      <c r="T105" s="71" t="s">
        <v>1968</v>
      </c>
      <c r="U105" s="66" t="s">
        <v>1337</v>
      </c>
      <c r="V105" s="65">
        <v>10</v>
      </c>
      <c r="W105" s="95" t="s">
        <v>1938</v>
      </c>
      <c r="X105" s="71" t="s">
        <v>1939</v>
      </c>
      <c r="Y105" s="66" t="s">
        <v>224</v>
      </c>
      <c r="Z105" s="103" t="s">
        <v>1294</v>
      </c>
      <c r="AA105" s="103"/>
      <c r="AB105" s="50"/>
    </row>
    <row r="106" s="52" customFormat="1" ht="27" customHeight="1" spans="1:28">
      <c r="A106" s="67"/>
      <c r="B106" s="68"/>
      <c r="C106" s="68"/>
      <c r="D106" s="67"/>
      <c r="E106" s="67"/>
      <c r="F106" s="67"/>
      <c r="G106" s="67"/>
      <c r="H106" s="67"/>
      <c r="I106" s="67"/>
      <c r="J106" s="67"/>
      <c r="K106" s="85"/>
      <c r="L106" s="85"/>
      <c r="M106" s="82">
        <v>2</v>
      </c>
      <c r="N106" s="66" t="s">
        <v>1951</v>
      </c>
      <c r="O106" s="71" t="s">
        <v>1952</v>
      </c>
      <c r="P106" s="66" t="s">
        <v>1765</v>
      </c>
      <c r="Q106" s="66" t="s">
        <v>1766</v>
      </c>
      <c r="R106" s="66" t="s">
        <v>1767</v>
      </c>
      <c r="S106" s="65">
        <v>41</v>
      </c>
      <c r="T106" s="71" t="s">
        <v>1969</v>
      </c>
      <c r="U106" s="66" t="s">
        <v>1337</v>
      </c>
      <c r="V106" s="65">
        <v>10</v>
      </c>
      <c r="W106" s="95" t="s">
        <v>1938</v>
      </c>
      <c r="X106" s="71" t="s">
        <v>1954</v>
      </c>
      <c r="Y106" s="66" t="s">
        <v>1955</v>
      </c>
      <c r="Z106" s="103" t="s">
        <v>1333</v>
      </c>
      <c r="AA106" s="103"/>
      <c r="AB106" s="50"/>
    </row>
    <row r="107" s="52" customFormat="1" ht="27" customHeight="1" spans="1:28">
      <c r="A107" s="67"/>
      <c r="B107" s="68"/>
      <c r="C107" s="68"/>
      <c r="D107" s="67"/>
      <c r="E107" s="67"/>
      <c r="F107" s="67"/>
      <c r="G107" s="67"/>
      <c r="H107" s="67"/>
      <c r="I107" s="67"/>
      <c r="J107" s="67"/>
      <c r="K107" s="85"/>
      <c r="L107" s="85"/>
      <c r="M107" s="82">
        <v>2</v>
      </c>
      <c r="N107" s="66" t="s">
        <v>1956</v>
      </c>
      <c r="O107" s="71" t="s">
        <v>1941</v>
      </c>
      <c r="P107" s="66" t="s">
        <v>1765</v>
      </c>
      <c r="Q107" s="66" t="s">
        <v>1766</v>
      </c>
      <c r="R107" s="66" t="s">
        <v>1767</v>
      </c>
      <c r="S107" s="65">
        <v>41</v>
      </c>
      <c r="T107" s="71" t="s">
        <v>1970</v>
      </c>
      <c r="U107" s="66" t="s">
        <v>1337</v>
      </c>
      <c r="V107" s="65">
        <v>10</v>
      </c>
      <c r="W107" s="95" t="s">
        <v>1938</v>
      </c>
      <c r="X107" s="71" t="s">
        <v>1943</v>
      </c>
      <c r="Y107" s="66" t="s">
        <v>224</v>
      </c>
      <c r="Z107" s="103" t="s">
        <v>1414</v>
      </c>
      <c r="AA107" s="103"/>
      <c r="AB107" s="50"/>
    </row>
    <row r="108" s="52" customFormat="1" ht="27" customHeight="1" spans="1:28">
      <c r="A108" s="69"/>
      <c r="B108" s="70"/>
      <c r="C108" s="70"/>
      <c r="D108" s="69"/>
      <c r="E108" s="69"/>
      <c r="F108" s="69"/>
      <c r="G108" s="69"/>
      <c r="H108" s="69"/>
      <c r="I108" s="69"/>
      <c r="J108" s="69"/>
      <c r="K108" s="86"/>
      <c r="L108" s="86"/>
      <c r="M108" s="82">
        <v>2</v>
      </c>
      <c r="N108" s="66" t="s">
        <v>1958</v>
      </c>
      <c r="O108" s="71" t="s">
        <v>1959</v>
      </c>
      <c r="P108" s="66" t="s">
        <v>1765</v>
      </c>
      <c r="Q108" s="66" t="s">
        <v>1766</v>
      </c>
      <c r="R108" s="66" t="s">
        <v>1767</v>
      </c>
      <c r="S108" s="65">
        <v>41</v>
      </c>
      <c r="T108" s="71" t="s">
        <v>1971</v>
      </c>
      <c r="U108" s="66" t="s">
        <v>1337</v>
      </c>
      <c r="V108" s="65">
        <v>10</v>
      </c>
      <c r="W108" s="95" t="s">
        <v>1938</v>
      </c>
      <c r="X108" s="71" t="s">
        <v>1961</v>
      </c>
      <c r="Y108" s="66" t="s">
        <v>1962</v>
      </c>
      <c r="Z108" s="103" t="s">
        <v>1333</v>
      </c>
      <c r="AA108" s="103"/>
      <c r="AB108" s="50"/>
    </row>
    <row r="109" s="52" customFormat="1" ht="27" customHeight="1" spans="1:28">
      <c r="A109" s="63" t="s">
        <v>211</v>
      </c>
      <c r="B109" s="64" t="s">
        <v>1932</v>
      </c>
      <c r="C109" s="64" t="s">
        <v>1972</v>
      </c>
      <c r="D109" s="63" t="s">
        <v>217</v>
      </c>
      <c r="E109" s="63">
        <v>39</v>
      </c>
      <c r="F109" s="63" t="s">
        <v>586</v>
      </c>
      <c r="G109" s="63">
        <v>4</v>
      </c>
      <c r="H109" s="332" t="s">
        <v>1934</v>
      </c>
      <c r="I109" s="72">
        <v>48</v>
      </c>
      <c r="J109" s="72">
        <v>44</v>
      </c>
      <c r="K109" s="84">
        <v>0</v>
      </c>
      <c r="L109" s="72">
        <v>8</v>
      </c>
      <c r="M109" s="82">
        <v>2</v>
      </c>
      <c r="N109" s="66" t="s">
        <v>1935</v>
      </c>
      <c r="O109" s="71" t="s">
        <v>1936</v>
      </c>
      <c r="P109" s="66" t="s">
        <v>1779</v>
      </c>
      <c r="Q109" s="66" t="s">
        <v>1766</v>
      </c>
      <c r="R109" s="66" t="s">
        <v>1767</v>
      </c>
      <c r="S109" s="65">
        <v>39</v>
      </c>
      <c r="T109" s="71" t="s">
        <v>1973</v>
      </c>
      <c r="U109" s="66" t="s">
        <v>1337</v>
      </c>
      <c r="V109" s="65">
        <v>10</v>
      </c>
      <c r="W109" s="95" t="s">
        <v>1938</v>
      </c>
      <c r="X109" s="71" t="s">
        <v>1939</v>
      </c>
      <c r="Y109" s="66" t="s">
        <v>224</v>
      </c>
      <c r="Z109" s="103" t="s">
        <v>1294</v>
      </c>
      <c r="AA109" s="103"/>
      <c r="AB109" s="50"/>
    </row>
    <row r="110" s="52" customFormat="1" ht="27" customHeight="1" spans="1:28">
      <c r="A110" s="67"/>
      <c r="B110" s="68"/>
      <c r="C110" s="68"/>
      <c r="D110" s="67"/>
      <c r="E110" s="67"/>
      <c r="F110" s="67"/>
      <c r="G110" s="67"/>
      <c r="H110" s="67"/>
      <c r="I110" s="67"/>
      <c r="J110" s="67"/>
      <c r="K110" s="85"/>
      <c r="L110" s="85"/>
      <c r="M110" s="82">
        <v>2</v>
      </c>
      <c r="N110" s="66" t="s">
        <v>1940</v>
      </c>
      <c r="O110" s="71" t="s">
        <v>1941</v>
      </c>
      <c r="P110" s="66" t="s">
        <v>1765</v>
      </c>
      <c r="Q110" s="66" t="s">
        <v>1766</v>
      </c>
      <c r="R110" s="66" t="s">
        <v>1767</v>
      </c>
      <c r="S110" s="65">
        <v>39</v>
      </c>
      <c r="T110" s="71" t="s">
        <v>1974</v>
      </c>
      <c r="U110" s="66" t="s">
        <v>1337</v>
      </c>
      <c r="V110" s="65">
        <v>10</v>
      </c>
      <c r="W110" s="95" t="s">
        <v>1938</v>
      </c>
      <c r="X110" s="71" t="s">
        <v>1943</v>
      </c>
      <c r="Y110" s="66" t="s">
        <v>224</v>
      </c>
      <c r="Z110" s="103" t="s">
        <v>1414</v>
      </c>
      <c r="AA110" s="103"/>
      <c r="AB110" s="50"/>
    </row>
    <row r="111" s="52" customFormat="1" ht="27" customHeight="1" spans="1:28">
      <c r="A111" s="67"/>
      <c r="B111" s="68"/>
      <c r="C111" s="68"/>
      <c r="D111" s="67"/>
      <c r="E111" s="67"/>
      <c r="F111" s="67"/>
      <c r="G111" s="67"/>
      <c r="H111" s="67"/>
      <c r="I111" s="67"/>
      <c r="J111" s="67"/>
      <c r="K111" s="85"/>
      <c r="L111" s="85"/>
      <c r="M111" s="65">
        <v>2</v>
      </c>
      <c r="N111" s="66" t="s">
        <v>1975</v>
      </c>
      <c r="O111" s="71" t="s">
        <v>1952</v>
      </c>
      <c r="P111" s="66" t="s">
        <v>1765</v>
      </c>
      <c r="Q111" s="66" t="s">
        <v>1766</v>
      </c>
      <c r="R111" s="66" t="s">
        <v>1767</v>
      </c>
      <c r="S111" s="65">
        <v>39</v>
      </c>
      <c r="T111" s="71" t="s">
        <v>1976</v>
      </c>
      <c r="U111" s="66" t="s">
        <v>1337</v>
      </c>
      <c r="V111" s="65">
        <v>10</v>
      </c>
      <c r="W111" s="95" t="s">
        <v>1938</v>
      </c>
      <c r="X111" s="71" t="s">
        <v>1954</v>
      </c>
      <c r="Y111" s="66" t="s">
        <v>1955</v>
      </c>
      <c r="Z111" s="103" t="s">
        <v>1333</v>
      </c>
      <c r="AA111" s="103"/>
      <c r="AB111" s="50"/>
    </row>
    <row r="112" s="52" customFormat="1" ht="27" customHeight="1" spans="1:28">
      <c r="A112" s="67"/>
      <c r="B112" s="68"/>
      <c r="C112" s="68"/>
      <c r="D112" s="67"/>
      <c r="E112" s="67"/>
      <c r="F112" s="67"/>
      <c r="G112" s="67"/>
      <c r="H112" s="67"/>
      <c r="I112" s="67"/>
      <c r="J112" s="67"/>
      <c r="K112" s="85"/>
      <c r="L112" s="85"/>
      <c r="M112" s="65">
        <v>2</v>
      </c>
      <c r="N112" s="66" t="s">
        <v>1977</v>
      </c>
      <c r="O112" s="71" t="s">
        <v>1959</v>
      </c>
      <c r="P112" s="66" t="s">
        <v>1765</v>
      </c>
      <c r="Q112" s="66" t="s">
        <v>1766</v>
      </c>
      <c r="R112" s="66" t="s">
        <v>1767</v>
      </c>
      <c r="S112" s="65">
        <v>39</v>
      </c>
      <c r="T112" s="71" t="s">
        <v>1978</v>
      </c>
      <c r="U112" s="66" t="s">
        <v>1337</v>
      </c>
      <c r="V112" s="65">
        <v>10</v>
      </c>
      <c r="W112" s="95" t="s">
        <v>1938</v>
      </c>
      <c r="X112" s="71" t="s">
        <v>1961</v>
      </c>
      <c r="Y112" s="66" t="s">
        <v>1962</v>
      </c>
      <c r="Z112" s="103" t="s">
        <v>1333</v>
      </c>
      <c r="AA112" s="103"/>
      <c r="AB112" s="50"/>
    </row>
    <row r="113" s="52" customFormat="1" ht="27" customHeight="1" spans="1:28">
      <c r="A113" s="63" t="s">
        <v>154</v>
      </c>
      <c r="B113" s="64" t="s">
        <v>1979</v>
      </c>
      <c r="C113" s="64" t="s">
        <v>1980</v>
      </c>
      <c r="D113" s="63" t="s">
        <v>157</v>
      </c>
      <c r="E113" s="63">
        <v>78</v>
      </c>
      <c r="F113" s="63">
        <v>2</v>
      </c>
      <c r="G113" s="63" t="s">
        <v>1294</v>
      </c>
      <c r="H113" s="332" t="s">
        <v>1981</v>
      </c>
      <c r="I113" s="72">
        <v>80</v>
      </c>
      <c r="J113" s="72">
        <v>72</v>
      </c>
      <c r="K113" s="84">
        <v>0</v>
      </c>
      <c r="L113" s="84">
        <v>8</v>
      </c>
      <c r="M113" s="82">
        <v>2</v>
      </c>
      <c r="N113" s="66" t="s">
        <v>1982</v>
      </c>
      <c r="O113" s="71" t="s">
        <v>1936</v>
      </c>
      <c r="P113" s="66" t="s">
        <v>1779</v>
      </c>
      <c r="Q113" s="66" t="s">
        <v>1766</v>
      </c>
      <c r="R113" s="66" t="s">
        <v>1767</v>
      </c>
      <c r="S113" s="65">
        <v>78</v>
      </c>
      <c r="T113" s="71" t="s">
        <v>1983</v>
      </c>
      <c r="U113" s="66" t="s">
        <v>1333</v>
      </c>
      <c r="V113" s="65">
        <v>10</v>
      </c>
      <c r="W113" s="95" t="s">
        <v>1938</v>
      </c>
      <c r="X113" s="71" t="s">
        <v>1939</v>
      </c>
      <c r="Y113" s="66" t="s">
        <v>224</v>
      </c>
      <c r="Z113" s="103" t="s">
        <v>1294</v>
      </c>
      <c r="AA113" s="103"/>
      <c r="AB113" s="99" t="s">
        <v>140</v>
      </c>
    </row>
    <row r="114" s="52" customFormat="1" ht="27" customHeight="1" spans="1:28">
      <c r="A114" s="67"/>
      <c r="B114" s="68"/>
      <c r="C114" s="68"/>
      <c r="D114" s="67"/>
      <c r="E114" s="67"/>
      <c r="F114" s="67"/>
      <c r="G114" s="67"/>
      <c r="H114" s="67"/>
      <c r="I114" s="67"/>
      <c r="J114" s="67"/>
      <c r="K114" s="85"/>
      <c r="L114" s="85"/>
      <c r="M114" s="82">
        <v>2</v>
      </c>
      <c r="N114" s="66" t="s">
        <v>1984</v>
      </c>
      <c r="O114" s="71" t="s">
        <v>1952</v>
      </c>
      <c r="P114" s="66" t="s">
        <v>1765</v>
      </c>
      <c r="Q114" s="66" t="s">
        <v>1766</v>
      </c>
      <c r="R114" s="66" t="s">
        <v>1767</v>
      </c>
      <c r="S114" s="65">
        <v>78</v>
      </c>
      <c r="T114" s="71" t="s">
        <v>1985</v>
      </c>
      <c r="U114" s="66" t="s">
        <v>1333</v>
      </c>
      <c r="V114" s="65">
        <v>10</v>
      </c>
      <c r="W114" s="95" t="s">
        <v>1938</v>
      </c>
      <c r="X114" s="71" t="s">
        <v>1954</v>
      </c>
      <c r="Y114" s="66" t="s">
        <v>1955</v>
      </c>
      <c r="Z114" s="103" t="s">
        <v>1333</v>
      </c>
      <c r="AA114" s="103"/>
      <c r="AB114" s="99" t="s">
        <v>140</v>
      </c>
    </row>
    <row r="115" s="52" customFormat="1" ht="27" customHeight="1" spans="1:28">
      <c r="A115" s="67"/>
      <c r="B115" s="68"/>
      <c r="C115" s="68"/>
      <c r="D115" s="67"/>
      <c r="E115" s="67"/>
      <c r="F115" s="67"/>
      <c r="G115" s="67"/>
      <c r="H115" s="67"/>
      <c r="I115" s="67"/>
      <c r="J115" s="67"/>
      <c r="K115" s="85"/>
      <c r="L115" s="85"/>
      <c r="M115" s="82">
        <v>2</v>
      </c>
      <c r="N115" s="66" t="s">
        <v>1986</v>
      </c>
      <c r="O115" s="71" t="s">
        <v>1941</v>
      </c>
      <c r="P115" s="66" t="s">
        <v>1765</v>
      </c>
      <c r="Q115" s="66" t="s">
        <v>1766</v>
      </c>
      <c r="R115" s="66" t="s">
        <v>1767</v>
      </c>
      <c r="S115" s="65">
        <v>78</v>
      </c>
      <c r="T115" s="71" t="s">
        <v>1987</v>
      </c>
      <c r="U115" s="66" t="s">
        <v>1333</v>
      </c>
      <c r="V115" s="65">
        <v>10</v>
      </c>
      <c r="W115" s="95" t="s">
        <v>1938</v>
      </c>
      <c r="X115" s="71" t="s">
        <v>1943</v>
      </c>
      <c r="Y115" s="66" t="s">
        <v>224</v>
      </c>
      <c r="Z115" s="103" t="s">
        <v>1414</v>
      </c>
      <c r="AA115" s="103"/>
      <c r="AB115" s="99" t="s">
        <v>140</v>
      </c>
    </row>
    <row r="116" s="52" customFormat="1" ht="27" customHeight="1" spans="1:28">
      <c r="A116" s="69"/>
      <c r="B116" s="70"/>
      <c r="C116" s="70"/>
      <c r="D116" s="69"/>
      <c r="E116" s="69"/>
      <c r="F116" s="69"/>
      <c r="G116" s="69"/>
      <c r="H116" s="69"/>
      <c r="I116" s="69"/>
      <c r="J116" s="69"/>
      <c r="K116" s="86"/>
      <c r="L116" s="86"/>
      <c r="M116" s="82">
        <v>2</v>
      </c>
      <c r="N116" s="66" t="s">
        <v>1988</v>
      </c>
      <c r="O116" s="71" t="s">
        <v>1959</v>
      </c>
      <c r="P116" s="66" t="s">
        <v>1765</v>
      </c>
      <c r="Q116" s="66" t="s">
        <v>1766</v>
      </c>
      <c r="R116" s="66" t="s">
        <v>1767</v>
      </c>
      <c r="S116" s="65">
        <v>78</v>
      </c>
      <c r="T116" s="71" t="s">
        <v>1989</v>
      </c>
      <c r="U116" s="66" t="s">
        <v>1333</v>
      </c>
      <c r="V116" s="65">
        <v>10</v>
      </c>
      <c r="W116" s="95" t="s">
        <v>1938</v>
      </c>
      <c r="X116" s="71" t="s">
        <v>1961</v>
      </c>
      <c r="Y116" s="66" t="s">
        <v>1962</v>
      </c>
      <c r="Z116" s="103" t="s">
        <v>1333</v>
      </c>
      <c r="AA116" s="103"/>
      <c r="AB116" s="99" t="s">
        <v>140</v>
      </c>
    </row>
    <row r="117" s="52" customFormat="1" ht="27" customHeight="1" spans="1:28">
      <c r="A117" s="63" t="s">
        <v>201</v>
      </c>
      <c r="B117" s="64" t="s">
        <v>1990</v>
      </c>
      <c r="C117" s="64" t="s">
        <v>1991</v>
      </c>
      <c r="D117" s="63" t="s">
        <v>209</v>
      </c>
      <c r="E117" s="63">
        <v>69</v>
      </c>
      <c r="F117" s="63">
        <v>2</v>
      </c>
      <c r="G117" s="63" t="s">
        <v>1337</v>
      </c>
      <c r="H117" s="332" t="s">
        <v>1981</v>
      </c>
      <c r="I117" s="63">
        <v>56</v>
      </c>
      <c r="J117" s="63">
        <v>50</v>
      </c>
      <c r="K117" s="84">
        <v>0</v>
      </c>
      <c r="L117" s="84">
        <v>6</v>
      </c>
      <c r="M117" s="82">
        <v>2</v>
      </c>
      <c r="N117" s="66" t="s">
        <v>1992</v>
      </c>
      <c r="O117" s="71" t="s">
        <v>1936</v>
      </c>
      <c r="P117" s="66" t="s">
        <v>1779</v>
      </c>
      <c r="Q117" s="66" t="s">
        <v>1766</v>
      </c>
      <c r="R117" s="66" t="s">
        <v>1767</v>
      </c>
      <c r="S117" s="65">
        <v>69</v>
      </c>
      <c r="T117" s="71" t="s">
        <v>1993</v>
      </c>
      <c r="U117" s="66" t="s">
        <v>1787</v>
      </c>
      <c r="V117" s="65">
        <v>10</v>
      </c>
      <c r="W117" s="95" t="s">
        <v>1938</v>
      </c>
      <c r="X117" s="71" t="s">
        <v>1939</v>
      </c>
      <c r="Y117" s="66" t="s">
        <v>224</v>
      </c>
      <c r="Z117" s="103" t="s">
        <v>1294</v>
      </c>
      <c r="AA117" s="103"/>
      <c r="AB117" s="50"/>
    </row>
    <row r="118" s="52" customFormat="1" ht="27" customHeight="1" spans="1:28">
      <c r="A118" s="67"/>
      <c r="B118" s="68"/>
      <c r="C118" s="68"/>
      <c r="D118" s="67"/>
      <c r="E118" s="67"/>
      <c r="F118" s="67"/>
      <c r="G118" s="67"/>
      <c r="H118" s="67"/>
      <c r="I118" s="67"/>
      <c r="J118" s="67"/>
      <c r="K118" s="85"/>
      <c r="L118" s="85"/>
      <c r="M118" s="82">
        <v>2</v>
      </c>
      <c r="N118" s="66" t="s">
        <v>1994</v>
      </c>
      <c r="O118" s="71" t="s">
        <v>1941</v>
      </c>
      <c r="P118" s="66" t="s">
        <v>1765</v>
      </c>
      <c r="Q118" s="66" t="s">
        <v>1766</v>
      </c>
      <c r="R118" s="66" t="s">
        <v>1767</v>
      </c>
      <c r="S118" s="65">
        <v>69</v>
      </c>
      <c r="T118" s="71" t="s">
        <v>1995</v>
      </c>
      <c r="U118" s="66" t="s">
        <v>1787</v>
      </c>
      <c r="V118" s="65">
        <v>10</v>
      </c>
      <c r="W118" s="95" t="s">
        <v>1938</v>
      </c>
      <c r="X118" s="71" t="s">
        <v>1943</v>
      </c>
      <c r="Y118" s="66" t="s">
        <v>224</v>
      </c>
      <c r="Z118" s="103" t="s">
        <v>1414</v>
      </c>
      <c r="AA118" s="103"/>
      <c r="AB118" s="50"/>
    </row>
    <row r="119" s="52" customFormat="1" ht="27" customHeight="1" spans="1:28">
      <c r="A119" s="69"/>
      <c r="B119" s="70"/>
      <c r="C119" s="70"/>
      <c r="D119" s="69"/>
      <c r="E119" s="69"/>
      <c r="F119" s="69"/>
      <c r="G119" s="69"/>
      <c r="H119" s="69"/>
      <c r="I119" s="69"/>
      <c r="J119" s="69"/>
      <c r="K119" s="86"/>
      <c r="L119" s="86"/>
      <c r="M119" s="82">
        <v>2</v>
      </c>
      <c r="N119" s="66" t="s">
        <v>1996</v>
      </c>
      <c r="O119" s="71" t="s">
        <v>1959</v>
      </c>
      <c r="P119" s="66" t="s">
        <v>1765</v>
      </c>
      <c r="Q119" s="66" t="s">
        <v>1766</v>
      </c>
      <c r="R119" s="66" t="s">
        <v>1767</v>
      </c>
      <c r="S119" s="65">
        <v>69</v>
      </c>
      <c r="T119" s="71" t="s">
        <v>1997</v>
      </c>
      <c r="U119" s="66" t="s">
        <v>1787</v>
      </c>
      <c r="V119" s="65">
        <v>10</v>
      </c>
      <c r="W119" s="95" t="s">
        <v>1938</v>
      </c>
      <c r="X119" s="71" t="s">
        <v>1961</v>
      </c>
      <c r="Y119" s="66" t="s">
        <v>1962</v>
      </c>
      <c r="Z119" s="103" t="s">
        <v>1333</v>
      </c>
      <c r="AA119" s="103"/>
      <c r="AB119" s="50"/>
    </row>
    <row r="120" s="52" customFormat="1" ht="27" customHeight="1" spans="1:28">
      <c r="A120" s="63" t="s">
        <v>201</v>
      </c>
      <c r="B120" s="64" t="s">
        <v>1990</v>
      </c>
      <c r="C120" s="64" t="s">
        <v>1998</v>
      </c>
      <c r="D120" s="63" t="s">
        <v>209</v>
      </c>
      <c r="E120" s="63">
        <v>67</v>
      </c>
      <c r="F120" s="63">
        <v>2</v>
      </c>
      <c r="G120" s="63" t="s">
        <v>1337</v>
      </c>
      <c r="H120" s="332" t="s">
        <v>1981</v>
      </c>
      <c r="I120" s="63">
        <v>56</v>
      </c>
      <c r="J120" s="63">
        <v>50</v>
      </c>
      <c r="K120" s="84">
        <v>0</v>
      </c>
      <c r="L120" s="84">
        <v>6</v>
      </c>
      <c r="M120" s="82">
        <v>2</v>
      </c>
      <c r="N120" s="66" t="s">
        <v>1992</v>
      </c>
      <c r="O120" s="71" t="s">
        <v>1936</v>
      </c>
      <c r="P120" s="66" t="s">
        <v>1779</v>
      </c>
      <c r="Q120" s="66" t="s">
        <v>1766</v>
      </c>
      <c r="R120" s="66" t="s">
        <v>1767</v>
      </c>
      <c r="S120" s="65">
        <v>67</v>
      </c>
      <c r="T120" s="71" t="s">
        <v>1999</v>
      </c>
      <c r="U120" s="66" t="s">
        <v>1787</v>
      </c>
      <c r="V120" s="65">
        <v>10</v>
      </c>
      <c r="W120" s="95" t="s">
        <v>1938</v>
      </c>
      <c r="X120" s="71" t="s">
        <v>1939</v>
      </c>
      <c r="Y120" s="66" t="s">
        <v>224</v>
      </c>
      <c r="Z120" s="103" t="s">
        <v>1294</v>
      </c>
      <c r="AA120" s="103"/>
      <c r="AB120" s="50"/>
    </row>
    <row r="121" s="52" customFormat="1" ht="27" customHeight="1" spans="1:28">
      <c r="A121" s="67"/>
      <c r="B121" s="68"/>
      <c r="C121" s="68"/>
      <c r="D121" s="67"/>
      <c r="E121" s="67"/>
      <c r="F121" s="67"/>
      <c r="G121" s="67"/>
      <c r="H121" s="67"/>
      <c r="I121" s="67"/>
      <c r="J121" s="67"/>
      <c r="K121" s="85"/>
      <c r="L121" s="85"/>
      <c r="M121" s="82">
        <v>2</v>
      </c>
      <c r="N121" s="66" t="s">
        <v>1994</v>
      </c>
      <c r="O121" s="71" t="s">
        <v>1941</v>
      </c>
      <c r="P121" s="66" t="s">
        <v>1765</v>
      </c>
      <c r="Q121" s="66" t="s">
        <v>1766</v>
      </c>
      <c r="R121" s="66" t="s">
        <v>1767</v>
      </c>
      <c r="S121" s="65">
        <v>67</v>
      </c>
      <c r="T121" s="71" t="s">
        <v>2000</v>
      </c>
      <c r="U121" s="66" t="s">
        <v>1787</v>
      </c>
      <c r="V121" s="65">
        <v>10</v>
      </c>
      <c r="W121" s="95" t="s">
        <v>1938</v>
      </c>
      <c r="X121" s="71" t="s">
        <v>1943</v>
      </c>
      <c r="Y121" s="66" t="s">
        <v>224</v>
      </c>
      <c r="Z121" s="103" t="s">
        <v>1414</v>
      </c>
      <c r="AA121" s="103"/>
      <c r="AB121" s="50"/>
    </row>
    <row r="122" s="52" customFormat="1" ht="27" customHeight="1" spans="1:28">
      <c r="A122" s="69"/>
      <c r="B122" s="70"/>
      <c r="C122" s="70"/>
      <c r="D122" s="69"/>
      <c r="E122" s="69"/>
      <c r="F122" s="69"/>
      <c r="G122" s="69"/>
      <c r="H122" s="69"/>
      <c r="I122" s="69"/>
      <c r="J122" s="69"/>
      <c r="K122" s="86"/>
      <c r="L122" s="86"/>
      <c r="M122" s="82">
        <v>2</v>
      </c>
      <c r="N122" s="66" t="s">
        <v>1996</v>
      </c>
      <c r="O122" s="71" t="s">
        <v>1959</v>
      </c>
      <c r="P122" s="66" t="s">
        <v>1765</v>
      </c>
      <c r="Q122" s="66" t="s">
        <v>1766</v>
      </c>
      <c r="R122" s="66" t="s">
        <v>1767</v>
      </c>
      <c r="S122" s="65">
        <v>67</v>
      </c>
      <c r="T122" s="71" t="s">
        <v>2001</v>
      </c>
      <c r="U122" s="66" t="s">
        <v>1787</v>
      </c>
      <c r="V122" s="65">
        <v>10</v>
      </c>
      <c r="W122" s="95" t="s">
        <v>1938</v>
      </c>
      <c r="X122" s="71" t="s">
        <v>1961</v>
      </c>
      <c r="Y122" s="66" t="s">
        <v>1962</v>
      </c>
      <c r="Z122" s="103" t="s">
        <v>1333</v>
      </c>
      <c r="AA122" s="103"/>
      <c r="AB122" s="50"/>
    </row>
    <row r="123" s="52" customFormat="1" ht="27" customHeight="1" spans="1:28">
      <c r="A123" s="63" t="s">
        <v>201</v>
      </c>
      <c r="B123" s="64" t="s">
        <v>1990</v>
      </c>
      <c r="C123" s="64" t="s">
        <v>2002</v>
      </c>
      <c r="D123" s="63" t="s">
        <v>2003</v>
      </c>
      <c r="E123" s="63">
        <v>35</v>
      </c>
      <c r="F123" s="63" t="s">
        <v>586</v>
      </c>
      <c r="G123" s="63" t="s">
        <v>1337</v>
      </c>
      <c r="H123" s="332" t="s">
        <v>1981</v>
      </c>
      <c r="I123" s="63">
        <v>56</v>
      </c>
      <c r="J123" s="63">
        <v>50</v>
      </c>
      <c r="K123" s="84">
        <v>0</v>
      </c>
      <c r="L123" s="84">
        <v>6</v>
      </c>
      <c r="M123" s="82">
        <v>2</v>
      </c>
      <c r="N123" s="66" t="s">
        <v>1992</v>
      </c>
      <c r="O123" s="71" t="s">
        <v>1936</v>
      </c>
      <c r="P123" s="66" t="s">
        <v>1779</v>
      </c>
      <c r="Q123" s="66" t="s">
        <v>1766</v>
      </c>
      <c r="R123" s="66" t="s">
        <v>1767</v>
      </c>
      <c r="S123" s="65">
        <v>35</v>
      </c>
      <c r="T123" s="71" t="s">
        <v>2004</v>
      </c>
      <c r="U123" s="66" t="s">
        <v>1337</v>
      </c>
      <c r="V123" s="65">
        <v>9</v>
      </c>
      <c r="W123" s="95" t="s">
        <v>1938</v>
      </c>
      <c r="X123" s="71" t="s">
        <v>1939</v>
      </c>
      <c r="Y123" s="66" t="s">
        <v>224</v>
      </c>
      <c r="Z123" s="103" t="s">
        <v>1294</v>
      </c>
      <c r="AA123" s="103"/>
      <c r="AB123" s="50"/>
    </row>
    <row r="124" s="52" customFormat="1" ht="27" customHeight="1" spans="1:28">
      <c r="A124" s="67"/>
      <c r="B124" s="68"/>
      <c r="C124" s="68"/>
      <c r="D124" s="67"/>
      <c r="E124" s="67"/>
      <c r="F124" s="67"/>
      <c r="G124" s="67"/>
      <c r="H124" s="67"/>
      <c r="I124" s="67"/>
      <c r="J124" s="67"/>
      <c r="K124" s="85"/>
      <c r="L124" s="85"/>
      <c r="M124" s="82">
        <v>2</v>
      </c>
      <c r="N124" s="66" t="s">
        <v>1994</v>
      </c>
      <c r="O124" s="71" t="s">
        <v>1941</v>
      </c>
      <c r="P124" s="66" t="s">
        <v>1765</v>
      </c>
      <c r="Q124" s="66" t="s">
        <v>1766</v>
      </c>
      <c r="R124" s="66" t="s">
        <v>1767</v>
      </c>
      <c r="S124" s="65">
        <v>35</v>
      </c>
      <c r="T124" s="71" t="s">
        <v>2005</v>
      </c>
      <c r="U124" s="66" t="s">
        <v>1337</v>
      </c>
      <c r="V124" s="65">
        <v>9</v>
      </c>
      <c r="W124" s="95" t="s">
        <v>1938</v>
      </c>
      <c r="X124" s="71" t="s">
        <v>1943</v>
      </c>
      <c r="Y124" s="66" t="s">
        <v>224</v>
      </c>
      <c r="Z124" s="103" t="s">
        <v>1414</v>
      </c>
      <c r="AA124" s="103"/>
      <c r="AB124" s="50"/>
    </row>
    <row r="125" s="52" customFormat="1" ht="27" customHeight="1" spans="1:28">
      <c r="A125" s="69"/>
      <c r="B125" s="70"/>
      <c r="C125" s="70"/>
      <c r="D125" s="69"/>
      <c r="E125" s="69"/>
      <c r="F125" s="69"/>
      <c r="G125" s="69"/>
      <c r="H125" s="69"/>
      <c r="I125" s="69"/>
      <c r="J125" s="69"/>
      <c r="K125" s="86"/>
      <c r="L125" s="86"/>
      <c r="M125" s="82">
        <v>2</v>
      </c>
      <c r="N125" s="66" t="s">
        <v>1996</v>
      </c>
      <c r="O125" s="71" t="s">
        <v>1959</v>
      </c>
      <c r="P125" s="66" t="s">
        <v>1765</v>
      </c>
      <c r="Q125" s="66" t="s">
        <v>1766</v>
      </c>
      <c r="R125" s="66" t="s">
        <v>1767</v>
      </c>
      <c r="S125" s="65">
        <v>35</v>
      </c>
      <c r="T125" s="71" t="s">
        <v>2006</v>
      </c>
      <c r="U125" s="66" t="s">
        <v>1337</v>
      </c>
      <c r="V125" s="65">
        <v>9</v>
      </c>
      <c r="W125" s="95" t="s">
        <v>1938</v>
      </c>
      <c r="X125" s="71" t="s">
        <v>1961</v>
      </c>
      <c r="Y125" s="66" t="s">
        <v>1962</v>
      </c>
      <c r="Z125" s="103" t="s">
        <v>1333</v>
      </c>
      <c r="AA125" s="103"/>
      <c r="AB125" s="50"/>
    </row>
    <row r="126" ht="27" customHeight="1" spans="1:28">
      <c r="A126" s="63" t="s">
        <v>237</v>
      </c>
      <c r="B126" s="106" t="s">
        <v>2007</v>
      </c>
      <c r="C126" s="106" t="s">
        <v>2008</v>
      </c>
      <c r="D126" s="107" t="s">
        <v>240</v>
      </c>
      <c r="E126" s="107">
        <v>75</v>
      </c>
      <c r="F126" s="107" t="s">
        <v>586</v>
      </c>
      <c r="G126" s="107" t="s">
        <v>1337</v>
      </c>
      <c r="H126" s="333" t="s">
        <v>1812</v>
      </c>
      <c r="I126" s="112">
        <v>48</v>
      </c>
      <c r="J126" s="112">
        <v>42</v>
      </c>
      <c r="K126" s="112">
        <v>0</v>
      </c>
      <c r="L126" s="112">
        <v>6</v>
      </c>
      <c r="M126" s="82">
        <v>2</v>
      </c>
      <c r="N126" s="66" t="s">
        <v>2009</v>
      </c>
      <c r="O126" s="71" t="s">
        <v>1936</v>
      </c>
      <c r="P126" s="66" t="s">
        <v>1765</v>
      </c>
      <c r="Q126" s="66" t="s">
        <v>1766</v>
      </c>
      <c r="R126" s="66" t="s">
        <v>1767</v>
      </c>
      <c r="S126" s="65">
        <v>75</v>
      </c>
      <c r="T126" s="71" t="s">
        <v>2010</v>
      </c>
      <c r="U126" s="66" t="s">
        <v>1333</v>
      </c>
      <c r="V126" s="65">
        <v>10</v>
      </c>
      <c r="W126" s="95" t="s">
        <v>1938</v>
      </c>
      <c r="X126" s="71" t="s">
        <v>1939</v>
      </c>
      <c r="Y126" s="66" t="s">
        <v>224</v>
      </c>
      <c r="Z126" s="103" t="s">
        <v>1294</v>
      </c>
      <c r="AA126" s="103"/>
      <c r="AB126" s="50"/>
    </row>
    <row r="127" ht="27" customHeight="1" spans="1:28">
      <c r="A127" s="67"/>
      <c r="B127" s="108"/>
      <c r="C127" s="108"/>
      <c r="D127" s="109"/>
      <c r="E127" s="109"/>
      <c r="F127" s="109"/>
      <c r="G127" s="109"/>
      <c r="H127" s="109"/>
      <c r="I127" s="109"/>
      <c r="J127" s="109"/>
      <c r="K127" s="113"/>
      <c r="L127" s="113"/>
      <c r="M127" s="82">
        <v>2</v>
      </c>
      <c r="N127" s="66" t="s">
        <v>2011</v>
      </c>
      <c r="O127" s="71" t="s">
        <v>2012</v>
      </c>
      <c r="P127" s="66" t="s">
        <v>1765</v>
      </c>
      <c r="Q127" s="66" t="s">
        <v>1766</v>
      </c>
      <c r="R127" s="66" t="s">
        <v>1767</v>
      </c>
      <c r="S127" s="65">
        <v>75</v>
      </c>
      <c r="T127" s="71" t="s">
        <v>2013</v>
      </c>
      <c r="U127" s="66" t="s">
        <v>1333</v>
      </c>
      <c r="V127" s="65">
        <v>10</v>
      </c>
      <c r="W127" s="95" t="s">
        <v>1938</v>
      </c>
      <c r="X127" s="334" t="s">
        <v>2014</v>
      </c>
      <c r="Y127" s="66" t="s">
        <v>1955</v>
      </c>
      <c r="Z127" s="103" t="s">
        <v>1333</v>
      </c>
      <c r="AA127" s="103"/>
      <c r="AB127" s="50"/>
    </row>
    <row r="128" ht="27" customHeight="1" spans="1:28">
      <c r="A128" s="69"/>
      <c r="B128" s="110"/>
      <c r="C128" s="110"/>
      <c r="D128" s="111"/>
      <c r="E128" s="111"/>
      <c r="F128" s="111"/>
      <c r="G128" s="111"/>
      <c r="H128" s="111"/>
      <c r="I128" s="111"/>
      <c r="J128" s="111"/>
      <c r="K128" s="114"/>
      <c r="L128" s="114"/>
      <c r="M128" s="82">
        <v>2</v>
      </c>
      <c r="N128" s="66" t="s">
        <v>2015</v>
      </c>
      <c r="O128" s="71" t="s">
        <v>2016</v>
      </c>
      <c r="P128" s="66" t="s">
        <v>1779</v>
      </c>
      <c r="Q128" s="66" t="s">
        <v>1766</v>
      </c>
      <c r="R128" s="335" t="s">
        <v>1767</v>
      </c>
      <c r="S128" s="65">
        <v>75</v>
      </c>
      <c r="T128" s="71" t="s">
        <v>2017</v>
      </c>
      <c r="U128" s="66" t="s">
        <v>1333</v>
      </c>
      <c r="V128" s="65">
        <v>10</v>
      </c>
      <c r="W128" s="95" t="s">
        <v>1938</v>
      </c>
      <c r="X128" s="71" t="s">
        <v>1939</v>
      </c>
      <c r="Y128" s="66" t="s">
        <v>224</v>
      </c>
      <c r="Z128" s="103" t="s">
        <v>1294</v>
      </c>
      <c r="AA128" s="103"/>
      <c r="AB128" s="50"/>
    </row>
    <row r="129" ht="27" customHeight="1" spans="1:28">
      <c r="A129" s="63" t="s">
        <v>237</v>
      </c>
      <c r="B129" s="106" t="s">
        <v>2007</v>
      </c>
      <c r="C129" s="106" t="s">
        <v>160</v>
      </c>
      <c r="D129" s="107" t="s">
        <v>240</v>
      </c>
      <c r="E129" s="107">
        <v>37</v>
      </c>
      <c r="F129" s="107" t="s">
        <v>586</v>
      </c>
      <c r="G129" s="107" t="s">
        <v>1337</v>
      </c>
      <c r="H129" s="333" t="s">
        <v>1812</v>
      </c>
      <c r="I129" s="112">
        <v>48</v>
      </c>
      <c r="J129" s="112">
        <v>42</v>
      </c>
      <c r="K129" s="112">
        <v>0</v>
      </c>
      <c r="L129" s="112">
        <v>6</v>
      </c>
      <c r="M129" s="82">
        <v>2</v>
      </c>
      <c r="N129" s="66" t="s">
        <v>2009</v>
      </c>
      <c r="O129" s="71" t="s">
        <v>1936</v>
      </c>
      <c r="P129" s="66" t="s">
        <v>1765</v>
      </c>
      <c r="Q129" s="66" t="s">
        <v>1766</v>
      </c>
      <c r="R129" s="66" t="s">
        <v>1767</v>
      </c>
      <c r="S129" s="65">
        <v>37</v>
      </c>
      <c r="T129" s="71" t="s">
        <v>2018</v>
      </c>
      <c r="U129" s="66" t="s">
        <v>1337</v>
      </c>
      <c r="V129" s="65">
        <v>10</v>
      </c>
      <c r="W129" s="95" t="s">
        <v>1938</v>
      </c>
      <c r="X129" s="71" t="s">
        <v>1939</v>
      </c>
      <c r="Y129" s="66" t="s">
        <v>224</v>
      </c>
      <c r="Z129" s="103" t="s">
        <v>1294</v>
      </c>
      <c r="AA129" s="103"/>
      <c r="AB129" s="50"/>
    </row>
    <row r="130" ht="27" customHeight="1" spans="1:28">
      <c r="A130" s="67"/>
      <c r="B130" s="108"/>
      <c r="C130" s="108"/>
      <c r="D130" s="109"/>
      <c r="E130" s="109"/>
      <c r="F130" s="109"/>
      <c r="G130" s="109"/>
      <c r="H130" s="109"/>
      <c r="I130" s="109"/>
      <c r="J130" s="109"/>
      <c r="K130" s="113"/>
      <c r="L130" s="113"/>
      <c r="M130" s="82">
        <v>2</v>
      </c>
      <c r="N130" s="66" t="s">
        <v>2011</v>
      </c>
      <c r="O130" s="71" t="s">
        <v>2012</v>
      </c>
      <c r="P130" s="66" t="s">
        <v>1765</v>
      </c>
      <c r="Q130" s="66" t="s">
        <v>1766</v>
      </c>
      <c r="R130" s="66" t="s">
        <v>1767</v>
      </c>
      <c r="S130" s="65">
        <v>37</v>
      </c>
      <c r="T130" s="71" t="s">
        <v>2019</v>
      </c>
      <c r="U130" s="66" t="s">
        <v>1337</v>
      </c>
      <c r="V130" s="65">
        <v>10</v>
      </c>
      <c r="W130" s="95" t="s">
        <v>1938</v>
      </c>
      <c r="X130" s="334" t="s">
        <v>2014</v>
      </c>
      <c r="Y130" s="66" t="s">
        <v>1955</v>
      </c>
      <c r="Z130" s="103" t="s">
        <v>1333</v>
      </c>
      <c r="AA130" s="103"/>
      <c r="AB130" s="50"/>
    </row>
    <row r="131" ht="27" customHeight="1" spans="1:28">
      <c r="A131" s="69"/>
      <c r="B131" s="110"/>
      <c r="C131" s="110"/>
      <c r="D131" s="111"/>
      <c r="E131" s="111"/>
      <c r="F131" s="111"/>
      <c r="G131" s="111"/>
      <c r="H131" s="111"/>
      <c r="I131" s="111"/>
      <c r="J131" s="111"/>
      <c r="K131" s="114"/>
      <c r="L131" s="114"/>
      <c r="M131" s="82">
        <v>2</v>
      </c>
      <c r="N131" s="66" t="s">
        <v>2015</v>
      </c>
      <c r="O131" s="71" t="s">
        <v>2016</v>
      </c>
      <c r="P131" s="66" t="s">
        <v>1779</v>
      </c>
      <c r="Q131" s="66" t="s">
        <v>1766</v>
      </c>
      <c r="R131" s="335" t="s">
        <v>1767</v>
      </c>
      <c r="S131" s="65">
        <v>37</v>
      </c>
      <c r="T131" s="71" t="s">
        <v>2020</v>
      </c>
      <c r="U131" s="66" t="s">
        <v>1337</v>
      </c>
      <c r="V131" s="65">
        <v>10</v>
      </c>
      <c r="W131" s="95" t="s">
        <v>1938</v>
      </c>
      <c r="X131" s="71" t="s">
        <v>1939</v>
      </c>
      <c r="Y131" s="66" t="s">
        <v>224</v>
      </c>
      <c r="Z131" s="103" t="s">
        <v>1294</v>
      </c>
      <c r="AA131" s="103"/>
      <c r="AB131" s="50"/>
    </row>
    <row r="132" s="52" customFormat="1" ht="27" customHeight="1" spans="1:28">
      <c r="A132" s="118" t="s">
        <v>2021</v>
      </c>
      <c r="B132" s="119" t="s">
        <v>2022</v>
      </c>
      <c r="C132" s="119" t="s">
        <v>2023</v>
      </c>
      <c r="D132" s="120" t="s">
        <v>2024</v>
      </c>
      <c r="E132" s="120">
        <v>77</v>
      </c>
      <c r="F132" s="120" t="s">
        <v>19</v>
      </c>
      <c r="G132" s="120" t="s">
        <v>1337</v>
      </c>
      <c r="H132" s="120" t="s">
        <v>2025</v>
      </c>
      <c r="I132" s="132">
        <v>64</v>
      </c>
      <c r="J132" s="132">
        <v>54</v>
      </c>
      <c r="K132" s="132">
        <v>0</v>
      </c>
      <c r="L132" s="132">
        <v>10</v>
      </c>
      <c r="M132" s="82">
        <v>2</v>
      </c>
      <c r="N132" s="133" t="s">
        <v>2026</v>
      </c>
      <c r="O132" s="121" t="s">
        <v>2027</v>
      </c>
      <c r="P132" s="118" t="s">
        <v>1765</v>
      </c>
      <c r="Q132" s="118" t="s">
        <v>1766</v>
      </c>
      <c r="R132" s="118" t="s">
        <v>1767</v>
      </c>
      <c r="S132" s="118">
        <v>77</v>
      </c>
      <c r="T132" s="71" t="s">
        <v>2028</v>
      </c>
      <c r="U132" s="118">
        <v>8</v>
      </c>
      <c r="V132" s="118">
        <v>10</v>
      </c>
      <c r="W132" s="95" t="s">
        <v>1938</v>
      </c>
      <c r="X132" s="334" t="s">
        <v>2029</v>
      </c>
      <c r="Y132" s="66" t="s">
        <v>81</v>
      </c>
      <c r="Z132" s="153">
        <v>1</v>
      </c>
      <c r="AA132" s="153" t="s">
        <v>2030</v>
      </c>
      <c r="AB132" s="99" t="s">
        <v>2030</v>
      </c>
    </row>
    <row r="133" s="52" customFormat="1" ht="27" customHeight="1" spans="1:28">
      <c r="A133" s="118"/>
      <c r="B133" s="119"/>
      <c r="C133" s="119"/>
      <c r="D133" s="120"/>
      <c r="E133" s="120"/>
      <c r="F133" s="120"/>
      <c r="G133" s="120"/>
      <c r="H133" s="120"/>
      <c r="I133" s="120"/>
      <c r="J133" s="120"/>
      <c r="K133" s="134"/>
      <c r="L133" s="134"/>
      <c r="M133" s="82">
        <v>2</v>
      </c>
      <c r="N133" s="133" t="s">
        <v>2031</v>
      </c>
      <c r="O133" s="117" t="s">
        <v>2032</v>
      </c>
      <c r="P133" s="118" t="s">
        <v>1765</v>
      </c>
      <c r="Q133" s="118" t="s">
        <v>1766</v>
      </c>
      <c r="R133" s="118" t="s">
        <v>1767</v>
      </c>
      <c r="S133" s="118">
        <v>77</v>
      </c>
      <c r="T133" s="71" t="s">
        <v>2033</v>
      </c>
      <c r="U133" s="118">
        <v>8</v>
      </c>
      <c r="V133" s="118">
        <v>10</v>
      </c>
      <c r="W133" s="95" t="s">
        <v>1938</v>
      </c>
      <c r="X133" s="334" t="s">
        <v>1954</v>
      </c>
      <c r="Y133" s="66" t="s">
        <v>81</v>
      </c>
      <c r="Z133" s="153">
        <v>8</v>
      </c>
      <c r="AA133" s="153" t="s">
        <v>2030</v>
      </c>
      <c r="AB133" s="99" t="s">
        <v>2030</v>
      </c>
    </row>
    <row r="134" s="52" customFormat="1" ht="27" customHeight="1" spans="1:28">
      <c r="A134" s="118"/>
      <c r="B134" s="119"/>
      <c r="C134" s="119"/>
      <c r="D134" s="120"/>
      <c r="E134" s="120"/>
      <c r="F134" s="120"/>
      <c r="G134" s="120"/>
      <c r="H134" s="120"/>
      <c r="I134" s="120"/>
      <c r="J134" s="120"/>
      <c r="K134" s="134"/>
      <c r="L134" s="134"/>
      <c r="M134" s="82">
        <v>2</v>
      </c>
      <c r="N134" s="133" t="s">
        <v>2034</v>
      </c>
      <c r="O134" s="121" t="s">
        <v>2035</v>
      </c>
      <c r="P134" s="118" t="s">
        <v>1765</v>
      </c>
      <c r="Q134" s="118" t="s">
        <v>1766</v>
      </c>
      <c r="R134" s="118" t="s">
        <v>1767</v>
      </c>
      <c r="S134" s="118">
        <v>77</v>
      </c>
      <c r="T134" s="71" t="s">
        <v>1937</v>
      </c>
      <c r="U134" s="118">
        <v>8</v>
      </c>
      <c r="V134" s="118">
        <v>10</v>
      </c>
      <c r="W134" s="95" t="s">
        <v>1938</v>
      </c>
      <c r="X134" s="334" t="s">
        <v>2029</v>
      </c>
      <c r="Y134" s="66" t="s">
        <v>81</v>
      </c>
      <c r="Z134" s="153">
        <v>1</v>
      </c>
      <c r="AA134" s="153" t="s">
        <v>2030</v>
      </c>
      <c r="AB134" s="99" t="s">
        <v>2030</v>
      </c>
    </row>
    <row r="135" s="52" customFormat="1" ht="27" customHeight="1" spans="1:28">
      <c r="A135" s="118"/>
      <c r="B135" s="119"/>
      <c r="C135" s="121"/>
      <c r="D135" s="122"/>
      <c r="E135" s="122"/>
      <c r="F135" s="122"/>
      <c r="G135" s="122"/>
      <c r="H135" s="118"/>
      <c r="I135" s="118"/>
      <c r="J135" s="118"/>
      <c r="K135" s="135"/>
      <c r="L135" s="135"/>
      <c r="M135" s="82">
        <v>2</v>
      </c>
      <c r="N135" s="133" t="s">
        <v>2036</v>
      </c>
      <c r="O135" s="121" t="s">
        <v>1952</v>
      </c>
      <c r="P135" s="133" t="s">
        <v>1765</v>
      </c>
      <c r="Q135" s="133" t="s">
        <v>1766</v>
      </c>
      <c r="R135" s="133" t="s">
        <v>1767</v>
      </c>
      <c r="S135" s="118">
        <v>77</v>
      </c>
      <c r="T135" s="71" t="s">
        <v>1950</v>
      </c>
      <c r="U135" s="133" t="s">
        <v>1333</v>
      </c>
      <c r="V135" s="146">
        <v>10</v>
      </c>
      <c r="W135" s="95" t="s">
        <v>1938</v>
      </c>
      <c r="X135" s="334" t="s">
        <v>2014</v>
      </c>
      <c r="Y135" s="66" t="s">
        <v>1955</v>
      </c>
      <c r="Z135" s="154" t="s">
        <v>1333</v>
      </c>
      <c r="AA135" s="153" t="s">
        <v>2030</v>
      </c>
      <c r="AB135" s="99" t="s">
        <v>2030</v>
      </c>
    </row>
    <row r="136" s="52" customFormat="1" ht="27" customHeight="1" spans="1:28">
      <c r="A136" s="118"/>
      <c r="B136" s="119"/>
      <c r="C136" s="121"/>
      <c r="D136" s="122"/>
      <c r="E136" s="122"/>
      <c r="F136" s="122"/>
      <c r="G136" s="122"/>
      <c r="H136" s="118"/>
      <c r="I136" s="118"/>
      <c r="J136" s="118"/>
      <c r="K136" s="135"/>
      <c r="L136" s="135"/>
      <c r="M136" s="82">
        <v>2</v>
      </c>
      <c r="N136" s="133" t="s">
        <v>2037</v>
      </c>
      <c r="O136" s="117" t="s">
        <v>2016</v>
      </c>
      <c r="P136" s="133" t="s">
        <v>1779</v>
      </c>
      <c r="Q136" s="133" t="s">
        <v>1766</v>
      </c>
      <c r="R136" s="336" t="s">
        <v>1767</v>
      </c>
      <c r="S136" s="118">
        <v>77</v>
      </c>
      <c r="T136" s="71" t="s">
        <v>2038</v>
      </c>
      <c r="U136" s="133" t="s">
        <v>1333</v>
      </c>
      <c r="V136" s="146">
        <v>10</v>
      </c>
      <c r="W136" s="95" t="s">
        <v>1938</v>
      </c>
      <c r="X136" s="334" t="s">
        <v>2039</v>
      </c>
      <c r="Y136" s="66" t="s">
        <v>224</v>
      </c>
      <c r="Z136" s="154" t="s">
        <v>1333</v>
      </c>
      <c r="AA136" s="153" t="s">
        <v>2030</v>
      </c>
      <c r="AB136" s="99" t="s">
        <v>2030</v>
      </c>
    </row>
    <row r="137" s="52" customFormat="1" ht="27" customHeight="1" spans="1:28">
      <c r="A137" s="66" t="s">
        <v>419</v>
      </c>
      <c r="B137" s="71" t="s">
        <v>420</v>
      </c>
      <c r="C137" s="71" t="s">
        <v>2040</v>
      </c>
      <c r="D137" s="66" t="s">
        <v>272</v>
      </c>
      <c r="E137" s="66">
        <v>77</v>
      </c>
      <c r="F137" s="335" t="s">
        <v>19</v>
      </c>
      <c r="G137" s="335" t="s">
        <v>1337</v>
      </c>
      <c r="H137" s="335" t="s">
        <v>2041</v>
      </c>
      <c r="I137" s="65">
        <v>32</v>
      </c>
      <c r="J137" s="65">
        <v>26</v>
      </c>
      <c r="K137" s="65">
        <v>0</v>
      </c>
      <c r="L137" s="65">
        <v>6</v>
      </c>
      <c r="M137" s="82">
        <v>2</v>
      </c>
      <c r="N137" s="66" t="s">
        <v>2042</v>
      </c>
      <c r="O137" s="71" t="s">
        <v>2043</v>
      </c>
      <c r="P137" s="66" t="s">
        <v>1765</v>
      </c>
      <c r="Q137" s="66" t="s">
        <v>1766</v>
      </c>
      <c r="R137" s="66" t="s">
        <v>1767</v>
      </c>
      <c r="S137" s="65">
        <v>77</v>
      </c>
      <c r="T137" s="66" t="s">
        <v>2044</v>
      </c>
      <c r="U137" s="66" t="s">
        <v>1333</v>
      </c>
      <c r="V137" s="65">
        <v>10</v>
      </c>
      <c r="W137" s="66" t="s">
        <v>2045</v>
      </c>
      <c r="X137" s="66" t="s">
        <v>2046</v>
      </c>
      <c r="Y137" s="66" t="s">
        <v>1955</v>
      </c>
      <c r="Z137" s="103" t="s">
        <v>1337</v>
      </c>
      <c r="AA137" s="103"/>
      <c r="AB137" s="50"/>
    </row>
    <row r="138" s="52" customFormat="1" ht="27" customHeight="1" spans="1:28">
      <c r="A138" s="66"/>
      <c r="B138" s="71"/>
      <c r="C138" s="71"/>
      <c r="D138" s="66"/>
      <c r="E138" s="66"/>
      <c r="F138" s="66"/>
      <c r="G138" s="66"/>
      <c r="H138" s="66"/>
      <c r="I138" s="66"/>
      <c r="J138" s="66"/>
      <c r="K138" s="82"/>
      <c r="L138" s="82"/>
      <c r="M138" s="82">
        <v>2</v>
      </c>
      <c r="N138" s="66" t="s">
        <v>2047</v>
      </c>
      <c r="O138" s="71" t="s">
        <v>2048</v>
      </c>
      <c r="P138" s="66" t="s">
        <v>1765</v>
      </c>
      <c r="Q138" s="66" t="s">
        <v>1766</v>
      </c>
      <c r="R138" s="66" t="s">
        <v>1767</v>
      </c>
      <c r="S138" s="65">
        <v>77</v>
      </c>
      <c r="T138" s="66" t="s">
        <v>2049</v>
      </c>
      <c r="U138" s="66" t="s">
        <v>1333</v>
      </c>
      <c r="V138" s="65">
        <v>10</v>
      </c>
      <c r="W138" s="66" t="s">
        <v>2045</v>
      </c>
      <c r="X138" s="66" t="s">
        <v>2046</v>
      </c>
      <c r="Y138" s="66" t="s">
        <v>1955</v>
      </c>
      <c r="Z138" s="103" t="s">
        <v>1337</v>
      </c>
      <c r="AA138" s="103"/>
      <c r="AB138" s="50"/>
    </row>
    <row r="139" s="52" customFormat="1" ht="27" customHeight="1" spans="1:28">
      <c r="A139" s="66"/>
      <c r="B139" s="71"/>
      <c r="C139" s="71"/>
      <c r="D139" s="66"/>
      <c r="E139" s="66"/>
      <c r="F139" s="66"/>
      <c r="G139" s="66"/>
      <c r="H139" s="66"/>
      <c r="I139" s="66"/>
      <c r="J139" s="66"/>
      <c r="K139" s="82"/>
      <c r="L139" s="82"/>
      <c r="M139" s="82">
        <v>2</v>
      </c>
      <c r="N139" s="63" t="s">
        <v>2050</v>
      </c>
      <c r="O139" s="64" t="s">
        <v>2051</v>
      </c>
      <c r="P139" s="63" t="s">
        <v>1779</v>
      </c>
      <c r="Q139" s="63" t="s">
        <v>1766</v>
      </c>
      <c r="R139" s="63" t="s">
        <v>1767</v>
      </c>
      <c r="S139" s="72">
        <v>77</v>
      </c>
      <c r="T139" s="63" t="s">
        <v>2052</v>
      </c>
      <c r="U139" s="63" t="s">
        <v>1333</v>
      </c>
      <c r="V139" s="72">
        <v>10</v>
      </c>
      <c r="W139" s="63" t="s">
        <v>2045</v>
      </c>
      <c r="X139" s="63" t="s">
        <v>2046</v>
      </c>
      <c r="Y139" s="63" t="s">
        <v>1955</v>
      </c>
      <c r="Z139" s="103" t="s">
        <v>1337</v>
      </c>
      <c r="AA139" s="103"/>
      <c r="AB139" s="50"/>
    </row>
    <row r="140" s="52" customFormat="1" ht="27" customHeight="1" spans="1:28">
      <c r="A140" s="63" t="s">
        <v>398</v>
      </c>
      <c r="B140" s="64" t="s">
        <v>2053</v>
      </c>
      <c r="C140" s="64" t="s">
        <v>2054</v>
      </c>
      <c r="D140" s="63" t="s">
        <v>401</v>
      </c>
      <c r="E140" s="63">
        <v>71</v>
      </c>
      <c r="F140" s="332" t="s">
        <v>19</v>
      </c>
      <c r="G140" s="332" t="s">
        <v>1337</v>
      </c>
      <c r="H140" s="332" t="s">
        <v>2055</v>
      </c>
      <c r="I140" s="72">
        <v>40</v>
      </c>
      <c r="J140" s="72">
        <v>36</v>
      </c>
      <c r="K140" s="72">
        <v>0</v>
      </c>
      <c r="L140" s="72">
        <v>4</v>
      </c>
      <c r="M140" s="82">
        <v>2</v>
      </c>
      <c r="N140" s="67" t="s">
        <v>2056</v>
      </c>
      <c r="O140" s="68" t="s">
        <v>2043</v>
      </c>
      <c r="P140" s="67" t="s">
        <v>1765</v>
      </c>
      <c r="Q140" s="67" t="s">
        <v>1766</v>
      </c>
      <c r="R140" s="67" t="s">
        <v>1767</v>
      </c>
      <c r="S140" s="147">
        <v>71</v>
      </c>
      <c r="T140" s="67" t="s">
        <v>2057</v>
      </c>
      <c r="U140" s="67" t="s">
        <v>1787</v>
      </c>
      <c r="V140" s="147">
        <v>10</v>
      </c>
      <c r="W140" s="67" t="s">
        <v>2045</v>
      </c>
      <c r="X140" s="67" t="s">
        <v>2046</v>
      </c>
      <c r="Y140" s="67" t="s">
        <v>1955</v>
      </c>
      <c r="Z140" s="103" t="s">
        <v>1337</v>
      </c>
      <c r="AA140" s="103"/>
      <c r="AB140" s="50"/>
    </row>
    <row r="141" s="52" customFormat="1" ht="27" customHeight="1" spans="1:28">
      <c r="A141" s="69"/>
      <c r="B141" s="70"/>
      <c r="C141" s="70"/>
      <c r="D141" s="69"/>
      <c r="E141" s="69"/>
      <c r="F141" s="69"/>
      <c r="G141" s="69"/>
      <c r="H141" s="69"/>
      <c r="I141" s="69"/>
      <c r="J141" s="69"/>
      <c r="K141" s="86"/>
      <c r="L141" s="86"/>
      <c r="M141" s="82">
        <v>2</v>
      </c>
      <c r="N141" s="63" t="s">
        <v>2058</v>
      </c>
      <c r="O141" s="64" t="s">
        <v>2059</v>
      </c>
      <c r="P141" s="63" t="s">
        <v>1779</v>
      </c>
      <c r="Q141" s="63" t="s">
        <v>1766</v>
      </c>
      <c r="R141" s="63" t="s">
        <v>1767</v>
      </c>
      <c r="S141" s="72">
        <v>71</v>
      </c>
      <c r="T141" s="63" t="s">
        <v>2060</v>
      </c>
      <c r="U141" s="63" t="s">
        <v>1787</v>
      </c>
      <c r="V141" s="72">
        <v>10</v>
      </c>
      <c r="W141" s="63" t="s">
        <v>2045</v>
      </c>
      <c r="X141" s="63" t="s">
        <v>2046</v>
      </c>
      <c r="Y141" s="63" t="s">
        <v>1955</v>
      </c>
      <c r="Z141" s="103" t="s">
        <v>1337</v>
      </c>
      <c r="AA141" s="103"/>
      <c r="AB141" s="50"/>
    </row>
    <row r="142" s="52" customFormat="1" ht="27" customHeight="1" spans="1:28">
      <c r="A142" s="66" t="s">
        <v>419</v>
      </c>
      <c r="B142" s="71" t="s">
        <v>420</v>
      </c>
      <c r="C142" s="123" t="s">
        <v>2061</v>
      </c>
      <c r="D142" s="63" t="s">
        <v>272</v>
      </c>
      <c r="E142" s="124">
        <v>32</v>
      </c>
      <c r="F142" s="335" t="s">
        <v>586</v>
      </c>
      <c r="G142" s="335" t="s">
        <v>1337</v>
      </c>
      <c r="H142" s="335" t="s">
        <v>2041</v>
      </c>
      <c r="I142" s="65">
        <v>32</v>
      </c>
      <c r="J142" s="65">
        <v>26</v>
      </c>
      <c r="K142" s="65">
        <v>0</v>
      </c>
      <c r="L142" s="65">
        <v>6</v>
      </c>
      <c r="M142" s="82">
        <v>2</v>
      </c>
      <c r="N142" s="63" t="s">
        <v>2042</v>
      </c>
      <c r="O142" s="64" t="s">
        <v>2043</v>
      </c>
      <c r="P142" s="63" t="s">
        <v>1765</v>
      </c>
      <c r="Q142" s="63" t="s">
        <v>1766</v>
      </c>
      <c r="R142" s="63" t="s">
        <v>1767</v>
      </c>
      <c r="S142" s="72">
        <v>32</v>
      </c>
      <c r="T142" s="63" t="s">
        <v>2062</v>
      </c>
      <c r="U142" s="63" t="s">
        <v>1309</v>
      </c>
      <c r="V142" s="72">
        <v>10</v>
      </c>
      <c r="W142" s="63" t="s">
        <v>2045</v>
      </c>
      <c r="X142" s="63" t="s">
        <v>2046</v>
      </c>
      <c r="Y142" s="63" t="s">
        <v>1955</v>
      </c>
      <c r="Z142" s="103" t="s">
        <v>1337</v>
      </c>
      <c r="AA142" s="103"/>
      <c r="AB142" s="50"/>
    </row>
    <row r="143" s="52" customFormat="1" ht="27" customHeight="1" spans="1:28">
      <c r="A143" s="66"/>
      <c r="B143" s="71"/>
      <c r="C143" s="123"/>
      <c r="D143" s="67"/>
      <c r="E143" s="124"/>
      <c r="F143" s="66"/>
      <c r="G143" s="66"/>
      <c r="H143" s="66"/>
      <c r="I143" s="66"/>
      <c r="J143" s="66"/>
      <c r="K143" s="82"/>
      <c r="L143" s="82"/>
      <c r="M143" s="82">
        <v>2</v>
      </c>
      <c r="N143" s="63" t="s">
        <v>2047</v>
      </c>
      <c r="O143" s="64" t="s">
        <v>2048</v>
      </c>
      <c r="P143" s="63" t="s">
        <v>1765</v>
      </c>
      <c r="Q143" s="63" t="s">
        <v>1766</v>
      </c>
      <c r="R143" s="63" t="s">
        <v>1767</v>
      </c>
      <c r="S143" s="72">
        <v>32</v>
      </c>
      <c r="T143" s="63" t="s">
        <v>2063</v>
      </c>
      <c r="U143" s="63" t="s">
        <v>1309</v>
      </c>
      <c r="V143" s="72">
        <v>10</v>
      </c>
      <c r="W143" s="63" t="s">
        <v>2045</v>
      </c>
      <c r="X143" s="63" t="s">
        <v>2046</v>
      </c>
      <c r="Y143" s="63" t="s">
        <v>1955</v>
      </c>
      <c r="Z143" s="103" t="s">
        <v>1337</v>
      </c>
      <c r="AA143" s="103"/>
      <c r="AB143" s="50"/>
    </row>
    <row r="144" s="52" customFormat="1" ht="27" customHeight="1" spans="1:28">
      <c r="A144" s="66"/>
      <c r="B144" s="71"/>
      <c r="C144" s="123"/>
      <c r="D144" s="67"/>
      <c r="E144" s="124"/>
      <c r="F144" s="66"/>
      <c r="G144" s="66"/>
      <c r="H144" s="66"/>
      <c r="I144" s="66"/>
      <c r="J144" s="66"/>
      <c r="K144" s="82"/>
      <c r="L144" s="82"/>
      <c r="M144" s="82">
        <v>2</v>
      </c>
      <c r="N144" s="63" t="s">
        <v>2050</v>
      </c>
      <c r="O144" s="64" t="s">
        <v>2051</v>
      </c>
      <c r="P144" s="63" t="s">
        <v>1779</v>
      </c>
      <c r="Q144" s="63" t="s">
        <v>1766</v>
      </c>
      <c r="R144" s="63" t="s">
        <v>1767</v>
      </c>
      <c r="S144" s="72">
        <v>32</v>
      </c>
      <c r="T144" s="63" t="s">
        <v>2064</v>
      </c>
      <c r="U144" s="63" t="s">
        <v>1309</v>
      </c>
      <c r="V144" s="72">
        <v>10</v>
      </c>
      <c r="W144" s="63" t="s">
        <v>2045</v>
      </c>
      <c r="X144" s="63" t="s">
        <v>2046</v>
      </c>
      <c r="Y144" s="63" t="s">
        <v>1955</v>
      </c>
      <c r="Z144" s="103" t="s">
        <v>1337</v>
      </c>
      <c r="AA144" s="103"/>
      <c r="AB144" s="50"/>
    </row>
    <row r="145" s="52" customFormat="1" ht="27" customHeight="1" spans="1:28">
      <c r="A145" s="66" t="s">
        <v>419</v>
      </c>
      <c r="B145" s="71" t="s">
        <v>420</v>
      </c>
      <c r="C145" s="123" t="s">
        <v>2065</v>
      </c>
      <c r="D145" s="63" t="s">
        <v>423</v>
      </c>
      <c r="E145" s="125">
        <v>78</v>
      </c>
      <c r="F145" s="65">
        <v>2</v>
      </c>
      <c r="G145" s="65">
        <v>4</v>
      </c>
      <c r="H145" s="335" t="s">
        <v>2066</v>
      </c>
      <c r="I145" s="65">
        <v>32</v>
      </c>
      <c r="J145" s="65">
        <v>26</v>
      </c>
      <c r="K145" s="65">
        <v>0</v>
      </c>
      <c r="L145" s="65">
        <v>6</v>
      </c>
      <c r="M145" s="82">
        <v>2</v>
      </c>
      <c r="N145" s="63" t="s">
        <v>2042</v>
      </c>
      <c r="O145" s="64" t="s">
        <v>2043</v>
      </c>
      <c r="P145" s="63" t="s">
        <v>1765</v>
      </c>
      <c r="Q145" s="63" t="s">
        <v>1766</v>
      </c>
      <c r="R145" s="63" t="s">
        <v>1767</v>
      </c>
      <c r="S145" s="72">
        <v>78</v>
      </c>
      <c r="T145" s="63" t="s">
        <v>2044</v>
      </c>
      <c r="U145" s="63" t="s">
        <v>1333</v>
      </c>
      <c r="V145" s="72">
        <v>10</v>
      </c>
      <c r="W145" s="63" t="s">
        <v>2045</v>
      </c>
      <c r="X145" s="63" t="s">
        <v>2046</v>
      </c>
      <c r="Y145" s="63" t="s">
        <v>1955</v>
      </c>
      <c r="Z145" s="103" t="s">
        <v>1337</v>
      </c>
      <c r="AA145" s="103"/>
      <c r="AB145" s="50"/>
    </row>
    <row r="146" s="52" customFormat="1" ht="27" customHeight="1" spans="1:28">
      <c r="A146" s="66"/>
      <c r="B146" s="71"/>
      <c r="C146" s="123"/>
      <c r="D146" s="67"/>
      <c r="E146" s="124"/>
      <c r="F146" s="66"/>
      <c r="G146" s="66"/>
      <c r="H146" s="66"/>
      <c r="I146" s="66"/>
      <c r="J146" s="66"/>
      <c r="K146" s="82"/>
      <c r="L146" s="82"/>
      <c r="M146" s="82">
        <v>2</v>
      </c>
      <c r="N146" s="63" t="s">
        <v>2047</v>
      </c>
      <c r="O146" s="64" t="s">
        <v>2048</v>
      </c>
      <c r="P146" s="63" t="s">
        <v>1765</v>
      </c>
      <c r="Q146" s="63" t="s">
        <v>1766</v>
      </c>
      <c r="R146" s="63" t="s">
        <v>1767</v>
      </c>
      <c r="S146" s="72">
        <v>78</v>
      </c>
      <c r="T146" s="63" t="s">
        <v>2067</v>
      </c>
      <c r="U146" s="63" t="s">
        <v>1333</v>
      </c>
      <c r="V146" s="72">
        <v>10</v>
      </c>
      <c r="W146" s="63" t="s">
        <v>2045</v>
      </c>
      <c r="X146" s="63" t="s">
        <v>2046</v>
      </c>
      <c r="Y146" s="63" t="s">
        <v>1955</v>
      </c>
      <c r="Z146" s="103" t="s">
        <v>1337</v>
      </c>
      <c r="AA146" s="103"/>
      <c r="AB146" s="50"/>
    </row>
    <row r="147" s="52" customFormat="1" ht="27" customHeight="1" spans="1:28">
      <c r="A147" s="66"/>
      <c r="B147" s="71"/>
      <c r="C147" s="123"/>
      <c r="D147" s="67"/>
      <c r="E147" s="124"/>
      <c r="F147" s="66"/>
      <c r="G147" s="66"/>
      <c r="H147" s="66"/>
      <c r="I147" s="66"/>
      <c r="J147" s="66"/>
      <c r="K147" s="82"/>
      <c r="L147" s="82"/>
      <c r="M147" s="82">
        <v>2</v>
      </c>
      <c r="N147" s="63" t="s">
        <v>2050</v>
      </c>
      <c r="O147" s="64" t="s">
        <v>2051</v>
      </c>
      <c r="P147" s="63" t="s">
        <v>1779</v>
      </c>
      <c r="Q147" s="63" t="s">
        <v>1766</v>
      </c>
      <c r="R147" s="63" t="s">
        <v>1767</v>
      </c>
      <c r="S147" s="72">
        <v>78</v>
      </c>
      <c r="T147" s="63" t="s">
        <v>2068</v>
      </c>
      <c r="U147" s="63" t="s">
        <v>1333</v>
      </c>
      <c r="V147" s="72">
        <v>10</v>
      </c>
      <c r="W147" s="63" t="s">
        <v>2045</v>
      </c>
      <c r="X147" s="63" t="s">
        <v>2046</v>
      </c>
      <c r="Y147" s="63" t="s">
        <v>1955</v>
      </c>
      <c r="Z147" s="103" t="s">
        <v>1337</v>
      </c>
      <c r="AA147" s="103"/>
      <c r="AB147" s="50"/>
    </row>
    <row r="148" s="52" customFormat="1" ht="27" customHeight="1" spans="1:28">
      <c r="A148" s="63" t="s">
        <v>398</v>
      </c>
      <c r="B148" s="64" t="s">
        <v>2053</v>
      </c>
      <c r="C148" s="64" t="s">
        <v>379</v>
      </c>
      <c r="D148" s="63" t="s">
        <v>403</v>
      </c>
      <c r="E148" s="72">
        <v>40</v>
      </c>
      <c r="F148" s="72">
        <v>1</v>
      </c>
      <c r="G148" s="72">
        <v>4</v>
      </c>
      <c r="H148" s="332" t="s">
        <v>2069</v>
      </c>
      <c r="I148" s="72">
        <v>40</v>
      </c>
      <c r="J148" s="72">
        <v>36</v>
      </c>
      <c r="K148" s="72">
        <v>0</v>
      </c>
      <c r="L148" s="72">
        <v>4</v>
      </c>
      <c r="M148" s="82">
        <v>2</v>
      </c>
      <c r="N148" s="63" t="s">
        <v>2056</v>
      </c>
      <c r="O148" s="64" t="s">
        <v>2043</v>
      </c>
      <c r="P148" s="63" t="s">
        <v>1765</v>
      </c>
      <c r="Q148" s="63" t="s">
        <v>1766</v>
      </c>
      <c r="R148" s="63" t="s">
        <v>1767</v>
      </c>
      <c r="S148" s="72">
        <v>40</v>
      </c>
      <c r="T148" s="63" t="s">
        <v>2070</v>
      </c>
      <c r="U148" s="63" t="s">
        <v>1337</v>
      </c>
      <c r="V148" s="72">
        <v>10</v>
      </c>
      <c r="W148" s="63" t="s">
        <v>2045</v>
      </c>
      <c r="X148" s="63" t="s">
        <v>2046</v>
      </c>
      <c r="Y148" s="63" t="s">
        <v>1955</v>
      </c>
      <c r="Z148" s="103" t="s">
        <v>1337</v>
      </c>
      <c r="AA148" s="103"/>
      <c r="AB148" s="50"/>
    </row>
    <row r="149" s="52" customFormat="1" ht="27" customHeight="1" spans="1:28">
      <c r="A149" s="67"/>
      <c r="B149" s="68"/>
      <c r="C149" s="68"/>
      <c r="D149" s="67"/>
      <c r="E149" s="67"/>
      <c r="F149" s="67"/>
      <c r="G149" s="67"/>
      <c r="H149" s="67"/>
      <c r="I149" s="67"/>
      <c r="J149" s="67"/>
      <c r="K149" s="85"/>
      <c r="L149" s="85"/>
      <c r="M149" s="82">
        <v>2</v>
      </c>
      <c r="N149" s="63" t="s">
        <v>2058</v>
      </c>
      <c r="O149" s="64" t="s">
        <v>2059</v>
      </c>
      <c r="P149" s="63" t="s">
        <v>1779</v>
      </c>
      <c r="Q149" s="63" t="s">
        <v>1766</v>
      </c>
      <c r="R149" s="63" t="s">
        <v>1767</v>
      </c>
      <c r="S149" s="72">
        <v>40</v>
      </c>
      <c r="T149" s="63" t="s">
        <v>2071</v>
      </c>
      <c r="U149" s="63" t="s">
        <v>1337</v>
      </c>
      <c r="V149" s="72">
        <v>10</v>
      </c>
      <c r="W149" s="63" t="s">
        <v>2045</v>
      </c>
      <c r="X149" s="63" t="s">
        <v>2046</v>
      </c>
      <c r="Y149" s="63" t="s">
        <v>1955</v>
      </c>
      <c r="Z149" s="103" t="s">
        <v>1337</v>
      </c>
      <c r="AA149" s="103"/>
      <c r="AB149" s="50"/>
    </row>
    <row r="150" s="52" customFormat="1" ht="27" customHeight="1" spans="1:28">
      <c r="A150" s="66" t="s">
        <v>419</v>
      </c>
      <c r="B150" s="71" t="s">
        <v>420</v>
      </c>
      <c r="C150" s="123" t="s">
        <v>406</v>
      </c>
      <c r="D150" s="63" t="s">
        <v>282</v>
      </c>
      <c r="E150" s="125">
        <v>37</v>
      </c>
      <c r="F150" s="65">
        <v>1</v>
      </c>
      <c r="G150" s="65">
        <v>4</v>
      </c>
      <c r="H150" s="335" t="s">
        <v>2072</v>
      </c>
      <c r="I150" s="65">
        <v>32</v>
      </c>
      <c r="J150" s="65">
        <v>26</v>
      </c>
      <c r="K150" s="65">
        <v>0</v>
      </c>
      <c r="L150" s="65">
        <v>6</v>
      </c>
      <c r="M150" s="82">
        <v>2</v>
      </c>
      <c r="N150" s="63" t="s">
        <v>2042</v>
      </c>
      <c r="O150" s="64" t="s">
        <v>2043</v>
      </c>
      <c r="P150" s="63" t="s">
        <v>1765</v>
      </c>
      <c r="Q150" s="63" t="s">
        <v>1766</v>
      </c>
      <c r="R150" s="63" t="s">
        <v>1767</v>
      </c>
      <c r="S150" s="72">
        <v>37</v>
      </c>
      <c r="T150" s="63" t="s">
        <v>2073</v>
      </c>
      <c r="U150" s="63" t="s">
        <v>1337</v>
      </c>
      <c r="V150" s="72">
        <v>9</v>
      </c>
      <c r="W150" s="63" t="s">
        <v>2045</v>
      </c>
      <c r="X150" s="63" t="s">
        <v>2046</v>
      </c>
      <c r="Y150" s="63" t="s">
        <v>1955</v>
      </c>
      <c r="Z150" s="103" t="s">
        <v>1337</v>
      </c>
      <c r="AA150" s="103"/>
      <c r="AB150" s="50"/>
    </row>
    <row r="151" s="52" customFormat="1" ht="27" customHeight="1" spans="1:28">
      <c r="A151" s="66"/>
      <c r="B151" s="71"/>
      <c r="C151" s="123"/>
      <c r="D151" s="67"/>
      <c r="E151" s="124"/>
      <c r="F151" s="66"/>
      <c r="G151" s="66"/>
      <c r="H151" s="66"/>
      <c r="I151" s="66"/>
      <c r="J151" s="66"/>
      <c r="K151" s="82"/>
      <c r="L151" s="82"/>
      <c r="M151" s="82">
        <v>2</v>
      </c>
      <c r="N151" s="63" t="s">
        <v>2047</v>
      </c>
      <c r="O151" s="64" t="s">
        <v>2048</v>
      </c>
      <c r="P151" s="63" t="s">
        <v>1765</v>
      </c>
      <c r="Q151" s="63" t="s">
        <v>1766</v>
      </c>
      <c r="R151" s="63" t="s">
        <v>1767</v>
      </c>
      <c r="S151" s="72">
        <v>37</v>
      </c>
      <c r="T151" s="63" t="s">
        <v>2074</v>
      </c>
      <c r="U151" s="63" t="s">
        <v>1337</v>
      </c>
      <c r="V151" s="72">
        <v>9</v>
      </c>
      <c r="W151" s="63" t="s">
        <v>2045</v>
      </c>
      <c r="X151" s="63" t="s">
        <v>2046</v>
      </c>
      <c r="Y151" s="63" t="s">
        <v>1955</v>
      </c>
      <c r="Z151" s="103" t="s">
        <v>1337</v>
      </c>
      <c r="AA151" s="103"/>
      <c r="AB151" s="50"/>
    </row>
    <row r="152" s="52" customFormat="1" ht="27" customHeight="1" spans="1:28">
      <c r="A152" s="66"/>
      <c r="B152" s="71"/>
      <c r="C152" s="123"/>
      <c r="D152" s="67"/>
      <c r="E152" s="124"/>
      <c r="F152" s="66"/>
      <c r="G152" s="66"/>
      <c r="H152" s="66"/>
      <c r="I152" s="66"/>
      <c r="J152" s="66"/>
      <c r="K152" s="82"/>
      <c r="L152" s="82"/>
      <c r="M152" s="82">
        <v>2</v>
      </c>
      <c r="N152" s="63" t="s">
        <v>2050</v>
      </c>
      <c r="O152" s="64" t="s">
        <v>2051</v>
      </c>
      <c r="P152" s="63" t="s">
        <v>1779</v>
      </c>
      <c r="Q152" s="63" t="s">
        <v>1766</v>
      </c>
      <c r="R152" s="63" t="s">
        <v>1767</v>
      </c>
      <c r="S152" s="72">
        <v>37</v>
      </c>
      <c r="T152" s="63" t="s">
        <v>2068</v>
      </c>
      <c r="U152" s="63" t="s">
        <v>1337</v>
      </c>
      <c r="V152" s="72">
        <v>9</v>
      </c>
      <c r="W152" s="63" t="s">
        <v>2045</v>
      </c>
      <c r="X152" s="63" t="s">
        <v>2046</v>
      </c>
      <c r="Y152" s="63" t="s">
        <v>1955</v>
      </c>
      <c r="Z152" s="103" t="s">
        <v>1337</v>
      </c>
      <c r="AA152" s="103"/>
      <c r="AB152" s="50"/>
    </row>
    <row r="153" s="52" customFormat="1" ht="27" customHeight="1" spans="1:28">
      <c r="A153" s="337" t="s">
        <v>294</v>
      </c>
      <c r="B153" s="126" t="s">
        <v>295</v>
      </c>
      <c r="C153" s="126" t="s">
        <v>2075</v>
      </c>
      <c r="D153" s="96" t="s">
        <v>298</v>
      </c>
      <c r="E153" s="96">
        <v>44</v>
      </c>
      <c r="F153" s="96">
        <v>2</v>
      </c>
      <c r="G153" s="337" t="s">
        <v>2076</v>
      </c>
      <c r="H153" s="337" t="s">
        <v>1788</v>
      </c>
      <c r="I153" s="96">
        <v>40</v>
      </c>
      <c r="J153" s="96">
        <v>34</v>
      </c>
      <c r="K153" s="82">
        <v>0</v>
      </c>
      <c r="L153" s="82">
        <v>6</v>
      </c>
      <c r="M153" s="82">
        <v>2</v>
      </c>
      <c r="N153" s="96" t="s">
        <v>2077</v>
      </c>
      <c r="O153" s="126" t="s">
        <v>2078</v>
      </c>
      <c r="P153" s="96" t="s">
        <v>2079</v>
      </c>
      <c r="Q153" s="96" t="s">
        <v>1766</v>
      </c>
      <c r="R153" s="96" t="s">
        <v>1767</v>
      </c>
      <c r="S153" s="96">
        <v>44</v>
      </c>
      <c r="T153" s="96" t="s">
        <v>2080</v>
      </c>
      <c r="U153" s="148">
        <v>5</v>
      </c>
      <c r="V153" s="148">
        <v>9</v>
      </c>
      <c r="W153" s="148" t="s">
        <v>1938</v>
      </c>
      <c r="X153" s="149" t="s">
        <v>2081</v>
      </c>
      <c r="Y153" s="148" t="s">
        <v>1962</v>
      </c>
      <c r="Z153" s="155">
        <v>6</v>
      </c>
      <c r="AA153" s="156"/>
      <c r="AB153" s="50"/>
    </row>
    <row r="154" s="52" customFormat="1" ht="27" customHeight="1" spans="1:28">
      <c r="A154" s="96"/>
      <c r="B154" s="126"/>
      <c r="C154" s="126"/>
      <c r="D154" s="96"/>
      <c r="E154" s="96"/>
      <c r="F154" s="96"/>
      <c r="G154" s="96"/>
      <c r="H154" s="96"/>
      <c r="I154" s="96"/>
      <c r="J154" s="96"/>
      <c r="K154" s="82"/>
      <c r="L154" s="82"/>
      <c r="M154" s="82">
        <v>2</v>
      </c>
      <c r="N154" s="96" t="s">
        <v>2082</v>
      </c>
      <c r="O154" s="126" t="s">
        <v>2083</v>
      </c>
      <c r="P154" s="136" t="s">
        <v>1765</v>
      </c>
      <c r="Q154" s="96" t="s">
        <v>1766</v>
      </c>
      <c r="R154" s="96" t="s">
        <v>1767</v>
      </c>
      <c r="S154" s="96">
        <v>44</v>
      </c>
      <c r="T154" s="96" t="s">
        <v>2084</v>
      </c>
      <c r="U154" s="148">
        <v>5</v>
      </c>
      <c r="V154" s="148">
        <v>9</v>
      </c>
      <c r="W154" s="148" t="s">
        <v>1938</v>
      </c>
      <c r="X154" s="149" t="s">
        <v>2085</v>
      </c>
      <c r="Y154" s="148" t="s">
        <v>1962</v>
      </c>
      <c r="Z154" s="155">
        <v>10</v>
      </c>
      <c r="AA154" s="156"/>
      <c r="AB154" s="50"/>
    </row>
    <row r="155" s="52" customFormat="1" ht="27" customHeight="1" spans="1:28">
      <c r="A155" s="96"/>
      <c r="B155" s="126"/>
      <c r="C155" s="126"/>
      <c r="D155" s="96"/>
      <c r="E155" s="96"/>
      <c r="F155" s="96"/>
      <c r="G155" s="96"/>
      <c r="H155" s="96"/>
      <c r="I155" s="96"/>
      <c r="J155" s="96"/>
      <c r="K155" s="82"/>
      <c r="L155" s="82"/>
      <c r="M155" s="82">
        <v>2</v>
      </c>
      <c r="N155" s="96" t="s">
        <v>2086</v>
      </c>
      <c r="O155" s="126" t="s">
        <v>2087</v>
      </c>
      <c r="P155" s="136" t="s">
        <v>1785</v>
      </c>
      <c r="Q155" s="96" t="s">
        <v>1766</v>
      </c>
      <c r="R155" s="96" t="s">
        <v>1767</v>
      </c>
      <c r="S155" s="96">
        <v>44</v>
      </c>
      <c r="T155" s="96" t="s">
        <v>2088</v>
      </c>
      <c r="U155" s="148">
        <v>5</v>
      </c>
      <c r="V155" s="148">
        <v>9</v>
      </c>
      <c r="W155" s="148" t="s">
        <v>1938</v>
      </c>
      <c r="X155" s="149" t="s">
        <v>2085</v>
      </c>
      <c r="Y155" s="148" t="s">
        <v>1962</v>
      </c>
      <c r="Z155" s="155">
        <v>10</v>
      </c>
      <c r="AA155" s="156"/>
      <c r="AB155" s="50"/>
    </row>
    <row r="156" s="52" customFormat="1" ht="27" customHeight="1" spans="1:28">
      <c r="A156" s="337" t="s">
        <v>377</v>
      </c>
      <c r="B156" s="126" t="s">
        <v>2089</v>
      </c>
      <c r="C156" s="126" t="s">
        <v>379</v>
      </c>
      <c r="D156" s="96" t="s">
        <v>381</v>
      </c>
      <c r="E156" s="96">
        <v>40</v>
      </c>
      <c r="F156" s="96">
        <v>1</v>
      </c>
      <c r="G156" s="337" t="s">
        <v>2076</v>
      </c>
      <c r="H156" s="337" t="s">
        <v>2090</v>
      </c>
      <c r="I156" s="96">
        <v>40</v>
      </c>
      <c r="J156" s="96">
        <v>34</v>
      </c>
      <c r="K156" s="82">
        <v>0</v>
      </c>
      <c r="L156" s="82">
        <v>6</v>
      </c>
      <c r="M156" s="82">
        <v>2</v>
      </c>
      <c r="N156" s="96" t="s">
        <v>2091</v>
      </c>
      <c r="O156" s="126" t="s">
        <v>2078</v>
      </c>
      <c r="P156" s="96" t="s">
        <v>2079</v>
      </c>
      <c r="Q156" s="96" t="s">
        <v>1766</v>
      </c>
      <c r="R156" s="96" t="s">
        <v>1767</v>
      </c>
      <c r="S156" s="96">
        <v>40</v>
      </c>
      <c r="T156" s="96" t="s">
        <v>2092</v>
      </c>
      <c r="U156" s="148">
        <v>4</v>
      </c>
      <c r="V156" s="148">
        <v>10</v>
      </c>
      <c r="W156" s="148" t="s">
        <v>1938</v>
      </c>
      <c r="X156" s="149" t="s">
        <v>2081</v>
      </c>
      <c r="Y156" s="148" t="s">
        <v>1962</v>
      </c>
      <c r="Z156" s="155">
        <v>6</v>
      </c>
      <c r="AA156" s="156"/>
      <c r="AB156" s="50"/>
    </row>
    <row r="157" s="52" customFormat="1" ht="27" customHeight="1" spans="1:28">
      <c r="A157" s="96"/>
      <c r="B157" s="126"/>
      <c r="C157" s="126"/>
      <c r="D157" s="96"/>
      <c r="E157" s="96"/>
      <c r="F157" s="96"/>
      <c r="G157" s="96"/>
      <c r="H157" s="96"/>
      <c r="I157" s="96"/>
      <c r="J157" s="96"/>
      <c r="K157" s="82"/>
      <c r="L157" s="82"/>
      <c r="M157" s="82">
        <v>2</v>
      </c>
      <c r="N157" s="96" t="s">
        <v>2093</v>
      </c>
      <c r="O157" s="126" t="s">
        <v>2083</v>
      </c>
      <c r="P157" s="136" t="s">
        <v>1765</v>
      </c>
      <c r="Q157" s="96" t="s">
        <v>1766</v>
      </c>
      <c r="R157" s="96" t="s">
        <v>1767</v>
      </c>
      <c r="S157" s="96">
        <v>40</v>
      </c>
      <c r="T157" s="96" t="s">
        <v>2094</v>
      </c>
      <c r="U157" s="148">
        <v>4</v>
      </c>
      <c r="V157" s="148">
        <v>10</v>
      </c>
      <c r="W157" s="148" t="s">
        <v>1938</v>
      </c>
      <c r="X157" s="149" t="s">
        <v>2085</v>
      </c>
      <c r="Y157" s="148" t="s">
        <v>1962</v>
      </c>
      <c r="Z157" s="155">
        <v>10</v>
      </c>
      <c r="AA157" s="156"/>
      <c r="AB157" s="50"/>
    </row>
    <row r="158" s="52" customFormat="1" ht="27" customHeight="1" spans="1:28">
      <c r="A158" s="96"/>
      <c r="B158" s="126"/>
      <c r="C158" s="126"/>
      <c r="D158" s="96"/>
      <c r="E158" s="96"/>
      <c r="F158" s="96"/>
      <c r="G158" s="96"/>
      <c r="H158" s="96"/>
      <c r="I158" s="96"/>
      <c r="J158" s="96"/>
      <c r="K158" s="82"/>
      <c r="L158" s="82"/>
      <c r="M158" s="82">
        <v>2</v>
      </c>
      <c r="N158" s="96" t="s">
        <v>2095</v>
      </c>
      <c r="O158" s="126" t="s">
        <v>2087</v>
      </c>
      <c r="P158" s="136" t="s">
        <v>1785</v>
      </c>
      <c r="Q158" s="96" t="s">
        <v>1766</v>
      </c>
      <c r="R158" s="96" t="s">
        <v>1767</v>
      </c>
      <c r="S158" s="96">
        <v>40</v>
      </c>
      <c r="T158" s="96" t="s">
        <v>2096</v>
      </c>
      <c r="U158" s="148">
        <v>4</v>
      </c>
      <c r="V158" s="148">
        <v>10</v>
      </c>
      <c r="W158" s="148" t="s">
        <v>1938</v>
      </c>
      <c r="X158" s="149" t="s">
        <v>2085</v>
      </c>
      <c r="Y158" s="148" t="s">
        <v>1962</v>
      </c>
      <c r="Z158" s="155">
        <v>10</v>
      </c>
      <c r="AA158" s="156"/>
      <c r="AB158" s="50"/>
    </row>
    <row r="159" s="52" customFormat="1" ht="27" customHeight="1" spans="1:28">
      <c r="A159" s="96" t="s">
        <v>377</v>
      </c>
      <c r="B159" s="126" t="s">
        <v>2089</v>
      </c>
      <c r="C159" s="126" t="s">
        <v>2097</v>
      </c>
      <c r="D159" s="96" t="s">
        <v>383</v>
      </c>
      <c r="E159" s="96">
        <v>71</v>
      </c>
      <c r="F159" s="96">
        <v>2</v>
      </c>
      <c r="G159" s="337" t="s">
        <v>125</v>
      </c>
      <c r="H159" s="337" t="s">
        <v>2098</v>
      </c>
      <c r="I159" s="96">
        <v>40</v>
      </c>
      <c r="J159" s="96">
        <v>34</v>
      </c>
      <c r="K159" s="82">
        <v>0</v>
      </c>
      <c r="L159" s="82">
        <v>6</v>
      </c>
      <c r="M159" s="82">
        <v>2</v>
      </c>
      <c r="N159" s="96" t="s">
        <v>2091</v>
      </c>
      <c r="O159" s="126" t="s">
        <v>2078</v>
      </c>
      <c r="P159" s="96" t="s">
        <v>2079</v>
      </c>
      <c r="Q159" s="96" t="s">
        <v>1766</v>
      </c>
      <c r="R159" s="96" t="s">
        <v>1767</v>
      </c>
      <c r="S159" s="96">
        <v>71</v>
      </c>
      <c r="T159" s="96" t="s">
        <v>2099</v>
      </c>
      <c r="U159" s="148">
        <v>7</v>
      </c>
      <c r="V159" s="148">
        <v>10</v>
      </c>
      <c r="W159" s="148" t="s">
        <v>1938</v>
      </c>
      <c r="X159" s="149" t="s">
        <v>2081</v>
      </c>
      <c r="Y159" s="148" t="s">
        <v>1962</v>
      </c>
      <c r="Z159" s="155">
        <v>6</v>
      </c>
      <c r="AA159" s="156"/>
      <c r="AB159" s="50"/>
    </row>
    <row r="160" s="52" customFormat="1" ht="27" customHeight="1" spans="1:28">
      <c r="A160" s="96"/>
      <c r="B160" s="126"/>
      <c r="C160" s="126"/>
      <c r="D160" s="96"/>
      <c r="E160" s="96"/>
      <c r="F160" s="96"/>
      <c r="G160" s="96"/>
      <c r="H160" s="96"/>
      <c r="I160" s="96"/>
      <c r="J160" s="96"/>
      <c r="K160" s="82"/>
      <c r="L160" s="82"/>
      <c r="M160" s="82">
        <v>2</v>
      </c>
      <c r="N160" s="96" t="s">
        <v>2093</v>
      </c>
      <c r="O160" s="126" t="s">
        <v>2083</v>
      </c>
      <c r="P160" s="136" t="s">
        <v>1765</v>
      </c>
      <c r="Q160" s="96" t="s">
        <v>1766</v>
      </c>
      <c r="R160" s="96" t="s">
        <v>1767</v>
      </c>
      <c r="S160" s="96">
        <v>71</v>
      </c>
      <c r="T160" s="96" t="s">
        <v>2100</v>
      </c>
      <c r="U160" s="148">
        <v>7</v>
      </c>
      <c r="V160" s="148">
        <v>10</v>
      </c>
      <c r="W160" s="148" t="s">
        <v>1938</v>
      </c>
      <c r="X160" s="149" t="s">
        <v>2085</v>
      </c>
      <c r="Y160" s="148" t="s">
        <v>1962</v>
      </c>
      <c r="Z160" s="155">
        <v>10</v>
      </c>
      <c r="AA160" s="156"/>
      <c r="AB160" s="50"/>
    </row>
    <row r="161" s="52" customFormat="1" ht="27" customHeight="1" spans="1:28">
      <c r="A161" s="96"/>
      <c r="B161" s="126"/>
      <c r="C161" s="126"/>
      <c r="D161" s="96"/>
      <c r="E161" s="96"/>
      <c r="F161" s="96"/>
      <c r="G161" s="96"/>
      <c r="H161" s="96"/>
      <c r="I161" s="96"/>
      <c r="J161" s="96"/>
      <c r="K161" s="82"/>
      <c r="L161" s="82"/>
      <c r="M161" s="82">
        <v>2</v>
      </c>
      <c r="N161" s="96" t="s">
        <v>2095</v>
      </c>
      <c r="O161" s="126" t="s">
        <v>2087</v>
      </c>
      <c r="P161" s="136" t="s">
        <v>1785</v>
      </c>
      <c r="Q161" s="96" t="s">
        <v>1766</v>
      </c>
      <c r="R161" s="96" t="s">
        <v>1767</v>
      </c>
      <c r="S161" s="96">
        <v>71</v>
      </c>
      <c r="T161" s="96" t="s">
        <v>2101</v>
      </c>
      <c r="U161" s="148">
        <v>7</v>
      </c>
      <c r="V161" s="148">
        <v>10</v>
      </c>
      <c r="W161" s="148" t="s">
        <v>1938</v>
      </c>
      <c r="X161" s="149" t="s">
        <v>2085</v>
      </c>
      <c r="Y161" s="148" t="s">
        <v>1962</v>
      </c>
      <c r="Z161" s="155">
        <v>10</v>
      </c>
      <c r="AA161" s="156"/>
      <c r="AB161" s="50"/>
    </row>
    <row r="162" s="52" customFormat="1" ht="27" customHeight="1" spans="1:28">
      <c r="A162" s="337" t="s">
        <v>69</v>
      </c>
      <c r="B162" s="126" t="s">
        <v>77</v>
      </c>
      <c r="C162" s="126" t="s">
        <v>72</v>
      </c>
      <c r="D162" s="96" t="s">
        <v>74</v>
      </c>
      <c r="E162" s="96">
        <v>41</v>
      </c>
      <c r="F162" s="96">
        <v>1</v>
      </c>
      <c r="G162" s="96">
        <v>5</v>
      </c>
      <c r="H162" s="337" t="s">
        <v>1801</v>
      </c>
      <c r="I162" s="96">
        <v>40</v>
      </c>
      <c r="J162" s="96">
        <v>32</v>
      </c>
      <c r="K162" s="82">
        <v>8</v>
      </c>
      <c r="L162" s="82">
        <v>0</v>
      </c>
      <c r="M162" s="82">
        <v>2</v>
      </c>
      <c r="N162" s="96">
        <v>21011821501</v>
      </c>
      <c r="O162" s="126" t="s">
        <v>2102</v>
      </c>
      <c r="P162" s="96" t="s">
        <v>1765</v>
      </c>
      <c r="Q162" s="96" t="s">
        <v>1766</v>
      </c>
      <c r="R162" s="96" t="s">
        <v>1767</v>
      </c>
      <c r="S162" s="96">
        <v>41</v>
      </c>
      <c r="T162" s="96" t="s">
        <v>2103</v>
      </c>
      <c r="U162" s="96">
        <v>1</v>
      </c>
      <c r="V162" s="96">
        <v>41</v>
      </c>
      <c r="W162" s="96" t="s">
        <v>2104</v>
      </c>
      <c r="X162" s="96" t="s">
        <v>2105</v>
      </c>
      <c r="Y162" s="96" t="s">
        <v>74</v>
      </c>
      <c r="Z162" s="97">
        <v>65</v>
      </c>
      <c r="AA162" s="97"/>
      <c r="AB162" s="50"/>
    </row>
    <row r="163" s="52" customFormat="1" ht="27" customHeight="1" spans="1:28">
      <c r="A163" s="96"/>
      <c r="B163" s="126"/>
      <c r="C163" s="126"/>
      <c r="D163" s="96"/>
      <c r="E163" s="96"/>
      <c r="F163" s="96"/>
      <c r="G163" s="96"/>
      <c r="H163" s="96"/>
      <c r="I163" s="96"/>
      <c r="J163" s="96"/>
      <c r="K163" s="82"/>
      <c r="L163" s="82"/>
      <c r="M163" s="82">
        <v>2</v>
      </c>
      <c r="N163" s="96">
        <v>21011821502</v>
      </c>
      <c r="O163" s="126" t="s">
        <v>2106</v>
      </c>
      <c r="P163" s="96" t="s">
        <v>1765</v>
      </c>
      <c r="Q163" s="96" t="s">
        <v>1766</v>
      </c>
      <c r="R163" s="96" t="s">
        <v>1767</v>
      </c>
      <c r="S163" s="96">
        <v>41</v>
      </c>
      <c r="T163" s="96" t="s">
        <v>2107</v>
      </c>
      <c r="U163" s="96">
        <v>1</v>
      </c>
      <c r="V163" s="96">
        <v>41</v>
      </c>
      <c r="W163" s="96" t="s">
        <v>2104</v>
      </c>
      <c r="X163" s="96" t="s">
        <v>2105</v>
      </c>
      <c r="Y163" s="96" t="s">
        <v>74</v>
      </c>
      <c r="Z163" s="97">
        <v>65</v>
      </c>
      <c r="AA163" s="97"/>
      <c r="AB163" s="50"/>
    </row>
    <row r="164" s="52" customFormat="1" ht="27" customHeight="1" spans="1:28">
      <c r="A164" s="96"/>
      <c r="B164" s="126"/>
      <c r="C164" s="126"/>
      <c r="D164" s="96"/>
      <c r="E164" s="96"/>
      <c r="F164" s="96"/>
      <c r="G164" s="96"/>
      <c r="H164" s="96"/>
      <c r="I164" s="96"/>
      <c r="J164" s="96"/>
      <c r="K164" s="82"/>
      <c r="L164" s="82"/>
      <c r="M164" s="82">
        <v>2</v>
      </c>
      <c r="N164" s="96">
        <v>21011821503</v>
      </c>
      <c r="O164" s="126" t="s">
        <v>2108</v>
      </c>
      <c r="P164" s="96" t="s">
        <v>1785</v>
      </c>
      <c r="Q164" s="96" t="s">
        <v>1766</v>
      </c>
      <c r="R164" s="96" t="s">
        <v>1767</v>
      </c>
      <c r="S164" s="96">
        <v>41</v>
      </c>
      <c r="T164" s="96" t="s">
        <v>2109</v>
      </c>
      <c r="U164" s="96">
        <v>1</v>
      </c>
      <c r="V164" s="96">
        <v>41</v>
      </c>
      <c r="W164" s="96" t="s">
        <v>2104</v>
      </c>
      <c r="X164" s="96" t="s">
        <v>2105</v>
      </c>
      <c r="Y164" s="96" t="s">
        <v>74</v>
      </c>
      <c r="Z164" s="97">
        <v>65</v>
      </c>
      <c r="AA164" s="97"/>
      <c r="AB164" s="50"/>
    </row>
    <row r="165" s="52" customFormat="1" ht="27" customHeight="1" spans="1:28">
      <c r="A165" s="96"/>
      <c r="B165" s="126"/>
      <c r="C165" s="126"/>
      <c r="D165" s="96"/>
      <c r="E165" s="96"/>
      <c r="F165" s="96"/>
      <c r="G165" s="96"/>
      <c r="H165" s="96"/>
      <c r="I165" s="96"/>
      <c r="J165" s="96"/>
      <c r="K165" s="82"/>
      <c r="L165" s="82"/>
      <c r="M165" s="82">
        <v>2</v>
      </c>
      <c r="N165" s="96">
        <v>21011821504</v>
      </c>
      <c r="O165" s="126" t="s">
        <v>2110</v>
      </c>
      <c r="P165" s="96" t="s">
        <v>1785</v>
      </c>
      <c r="Q165" s="96" t="s">
        <v>1766</v>
      </c>
      <c r="R165" s="96" t="s">
        <v>1767</v>
      </c>
      <c r="S165" s="96">
        <v>41</v>
      </c>
      <c r="T165" s="96" t="s">
        <v>2111</v>
      </c>
      <c r="U165" s="96">
        <v>1</v>
      </c>
      <c r="V165" s="96">
        <v>41</v>
      </c>
      <c r="W165" s="96" t="s">
        <v>2104</v>
      </c>
      <c r="X165" s="96" t="s">
        <v>2105</v>
      </c>
      <c r="Y165" s="96" t="s">
        <v>74</v>
      </c>
      <c r="Z165" s="97">
        <v>65</v>
      </c>
      <c r="AA165" s="97"/>
      <c r="AB165" s="50"/>
    </row>
    <row r="166" s="52" customFormat="1" ht="27" customHeight="1" spans="1:28">
      <c r="A166" s="337" t="s">
        <v>69</v>
      </c>
      <c r="B166" s="126" t="s">
        <v>77</v>
      </c>
      <c r="C166" s="126" t="s">
        <v>78</v>
      </c>
      <c r="D166" s="96" t="s">
        <v>74</v>
      </c>
      <c r="E166" s="96">
        <v>40</v>
      </c>
      <c r="F166" s="96">
        <v>1</v>
      </c>
      <c r="G166" s="96">
        <v>5</v>
      </c>
      <c r="H166" s="337" t="s">
        <v>1801</v>
      </c>
      <c r="I166" s="96">
        <v>40</v>
      </c>
      <c r="J166" s="96">
        <v>32</v>
      </c>
      <c r="K166" s="82">
        <v>8</v>
      </c>
      <c r="L166" s="82">
        <v>0</v>
      </c>
      <c r="M166" s="82">
        <v>2</v>
      </c>
      <c r="N166" s="96">
        <v>21011821501</v>
      </c>
      <c r="O166" s="126" t="s">
        <v>2102</v>
      </c>
      <c r="P166" s="96" t="s">
        <v>1765</v>
      </c>
      <c r="Q166" s="96" t="s">
        <v>1766</v>
      </c>
      <c r="R166" s="96" t="s">
        <v>1767</v>
      </c>
      <c r="S166" s="96">
        <v>41</v>
      </c>
      <c r="T166" s="96" t="s">
        <v>2112</v>
      </c>
      <c r="U166" s="96">
        <v>1</v>
      </c>
      <c r="V166" s="96">
        <v>40</v>
      </c>
      <c r="W166" s="96" t="s">
        <v>2104</v>
      </c>
      <c r="X166" s="96" t="s">
        <v>2105</v>
      </c>
      <c r="Y166" s="96" t="s">
        <v>74</v>
      </c>
      <c r="Z166" s="97">
        <v>65</v>
      </c>
      <c r="AA166" s="97"/>
      <c r="AB166" s="50"/>
    </row>
    <row r="167" s="52" customFormat="1" ht="27" customHeight="1" spans="1:28">
      <c r="A167" s="96"/>
      <c r="B167" s="126"/>
      <c r="C167" s="126"/>
      <c r="D167" s="96"/>
      <c r="E167" s="96"/>
      <c r="F167" s="96"/>
      <c r="G167" s="96"/>
      <c r="H167" s="96"/>
      <c r="I167" s="96"/>
      <c r="J167" s="96"/>
      <c r="K167" s="82"/>
      <c r="L167" s="82"/>
      <c r="M167" s="82">
        <v>2</v>
      </c>
      <c r="N167" s="96">
        <v>21011821502</v>
      </c>
      <c r="O167" s="126" t="s">
        <v>2106</v>
      </c>
      <c r="P167" s="96" t="s">
        <v>1765</v>
      </c>
      <c r="Q167" s="96" t="s">
        <v>1766</v>
      </c>
      <c r="R167" s="96" t="s">
        <v>1767</v>
      </c>
      <c r="S167" s="96">
        <v>41</v>
      </c>
      <c r="T167" s="96" t="s">
        <v>2113</v>
      </c>
      <c r="U167" s="96">
        <v>1</v>
      </c>
      <c r="V167" s="96">
        <v>40</v>
      </c>
      <c r="W167" s="96" t="s">
        <v>2104</v>
      </c>
      <c r="X167" s="96" t="s">
        <v>2105</v>
      </c>
      <c r="Y167" s="96" t="s">
        <v>74</v>
      </c>
      <c r="Z167" s="97">
        <v>65</v>
      </c>
      <c r="AA167" s="97"/>
      <c r="AB167" s="50"/>
    </row>
    <row r="168" s="52" customFormat="1" ht="27" customHeight="1" spans="1:28">
      <c r="A168" s="96"/>
      <c r="B168" s="126"/>
      <c r="C168" s="126"/>
      <c r="D168" s="96"/>
      <c r="E168" s="96"/>
      <c r="F168" s="96"/>
      <c r="G168" s="96"/>
      <c r="H168" s="96"/>
      <c r="I168" s="96"/>
      <c r="J168" s="96"/>
      <c r="K168" s="82"/>
      <c r="L168" s="82"/>
      <c r="M168" s="82">
        <v>2</v>
      </c>
      <c r="N168" s="96">
        <v>21011821503</v>
      </c>
      <c r="O168" s="126" t="s">
        <v>2108</v>
      </c>
      <c r="P168" s="96" t="s">
        <v>1785</v>
      </c>
      <c r="Q168" s="96" t="s">
        <v>1766</v>
      </c>
      <c r="R168" s="96" t="s">
        <v>1767</v>
      </c>
      <c r="S168" s="96">
        <v>41</v>
      </c>
      <c r="T168" s="96" t="s">
        <v>2114</v>
      </c>
      <c r="U168" s="96">
        <v>1</v>
      </c>
      <c r="V168" s="96">
        <v>40</v>
      </c>
      <c r="W168" s="96" t="s">
        <v>2104</v>
      </c>
      <c r="X168" s="96" t="s">
        <v>2105</v>
      </c>
      <c r="Y168" s="96" t="s">
        <v>74</v>
      </c>
      <c r="Z168" s="97">
        <v>65</v>
      </c>
      <c r="AA168" s="97"/>
      <c r="AB168" s="50"/>
    </row>
    <row r="169" s="52" customFormat="1" ht="27" customHeight="1" spans="1:28">
      <c r="A169" s="96"/>
      <c r="B169" s="126"/>
      <c r="C169" s="126"/>
      <c r="D169" s="96"/>
      <c r="E169" s="96"/>
      <c r="F169" s="96"/>
      <c r="G169" s="96"/>
      <c r="H169" s="96"/>
      <c r="I169" s="96"/>
      <c r="J169" s="96"/>
      <c r="K169" s="82"/>
      <c r="L169" s="82"/>
      <c r="M169" s="82">
        <v>2</v>
      </c>
      <c r="N169" s="96">
        <v>21011821504</v>
      </c>
      <c r="O169" s="126" t="s">
        <v>2110</v>
      </c>
      <c r="P169" s="96" t="s">
        <v>1785</v>
      </c>
      <c r="Q169" s="96" t="s">
        <v>1766</v>
      </c>
      <c r="R169" s="96" t="s">
        <v>1767</v>
      </c>
      <c r="S169" s="96">
        <v>41</v>
      </c>
      <c r="T169" s="96" t="s">
        <v>2115</v>
      </c>
      <c r="U169" s="96">
        <v>1</v>
      </c>
      <c r="V169" s="96">
        <v>40</v>
      </c>
      <c r="W169" s="96" t="s">
        <v>2104</v>
      </c>
      <c r="X169" s="96" t="s">
        <v>2105</v>
      </c>
      <c r="Y169" s="96" t="s">
        <v>74</v>
      </c>
      <c r="Z169" s="97">
        <v>65</v>
      </c>
      <c r="AA169" s="97"/>
      <c r="AB169" s="50"/>
    </row>
    <row r="170" s="52" customFormat="1" ht="27" customHeight="1" spans="1:28">
      <c r="A170" s="96">
        <v>210118215</v>
      </c>
      <c r="B170" s="126" t="s">
        <v>77</v>
      </c>
      <c r="C170" s="126" t="s">
        <v>79</v>
      </c>
      <c r="D170" s="96" t="s">
        <v>81</v>
      </c>
      <c r="E170" s="96">
        <v>40</v>
      </c>
      <c r="F170" s="96">
        <v>1</v>
      </c>
      <c r="G170" s="65">
        <v>6</v>
      </c>
      <c r="H170" s="337" t="s">
        <v>1801</v>
      </c>
      <c r="I170" s="96">
        <v>40</v>
      </c>
      <c r="J170" s="96">
        <v>32</v>
      </c>
      <c r="K170" s="82">
        <v>8</v>
      </c>
      <c r="L170" s="82">
        <v>0</v>
      </c>
      <c r="M170" s="82">
        <v>2</v>
      </c>
      <c r="N170" s="96">
        <v>21011821501</v>
      </c>
      <c r="O170" s="126" t="s">
        <v>2116</v>
      </c>
      <c r="P170" s="96" t="s">
        <v>2117</v>
      </c>
      <c r="Q170" s="96" t="s">
        <v>1766</v>
      </c>
      <c r="R170" s="96" t="s">
        <v>1767</v>
      </c>
      <c r="S170" s="96">
        <v>40</v>
      </c>
      <c r="T170" s="96" t="s">
        <v>2118</v>
      </c>
      <c r="U170" s="96">
        <v>1</v>
      </c>
      <c r="V170" s="96">
        <v>40</v>
      </c>
      <c r="W170" s="96" t="s">
        <v>2104</v>
      </c>
      <c r="X170" s="96" t="s">
        <v>2105</v>
      </c>
      <c r="Y170" s="96" t="s">
        <v>81</v>
      </c>
      <c r="Z170" s="97">
        <v>40</v>
      </c>
      <c r="AA170" s="97"/>
      <c r="AB170" s="50"/>
    </row>
    <row r="171" s="52" customFormat="1" ht="27" customHeight="1" spans="1:28">
      <c r="A171" s="96"/>
      <c r="B171" s="126"/>
      <c r="C171" s="126"/>
      <c r="D171" s="96"/>
      <c r="E171" s="96"/>
      <c r="F171" s="96"/>
      <c r="G171" s="96"/>
      <c r="H171" s="96"/>
      <c r="I171" s="96"/>
      <c r="J171" s="96"/>
      <c r="K171" s="82"/>
      <c r="L171" s="82"/>
      <c r="M171" s="82">
        <v>2</v>
      </c>
      <c r="N171" s="96">
        <v>21011821502</v>
      </c>
      <c r="O171" s="126" t="s">
        <v>2106</v>
      </c>
      <c r="P171" s="96" t="s">
        <v>2117</v>
      </c>
      <c r="Q171" s="96" t="s">
        <v>1766</v>
      </c>
      <c r="R171" s="96" t="s">
        <v>1767</v>
      </c>
      <c r="S171" s="96">
        <v>40</v>
      </c>
      <c r="T171" s="96" t="s">
        <v>2119</v>
      </c>
      <c r="U171" s="96">
        <v>1</v>
      </c>
      <c r="V171" s="96">
        <v>40</v>
      </c>
      <c r="W171" s="96" t="s">
        <v>2104</v>
      </c>
      <c r="X171" s="96" t="s">
        <v>2105</v>
      </c>
      <c r="Y171" s="96" t="s">
        <v>81</v>
      </c>
      <c r="Z171" s="97">
        <v>40</v>
      </c>
      <c r="AA171" s="97"/>
      <c r="AB171" s="50"/>
    </row>
    <row r="172" s="52" customFormat="1" ht="27" customHeight="1" spans="1:28">
      <c r="A172" s="96"/>
      <c r="B172" s="126"/>
      <c r="C172" s="126"/>
      <c r="D172" s="96"/>
      <c r="E172" s="96"/>
      <c r="F172" s="96"/>
      <c r="G172" s="96"/>
      <c r="H172" s="96"/>
      <c r="I172" s="96"/>
      <c r="J172" s="96"/>
      <c r="K172" s="82"/>
      <c r="L172" s="82"/>
      <c r="M172" s="82">
        <v>2</v>
      </c>
      <c r="N172" s="96">
        <v>21011821503</v>
      </c>
      <c r="O172" s="126" t="s">
        <v>2120</v>
      </c>
      <c r="P172" s="96" t="s">
        <v>2117</v>
      </c>
      <c r="Q172" s="96" t="s">
        <v>1766</v>
      </c>
      <c r="R172" s="96" t="s">
        <v>1767</v>
      </c>
      <c r="S172" s="96">
        <v>40</v>
      </c>
      <c r="T172" s="96" t="s">
        <v>2121</v>
      </c>
      <c r="U172" s="96">
        <v>1</v>
      </c>
      <c r="V172" s="96">
        <v>40</v>
      </c>
      <c r="W172" s="96" t="s">
        <v>2104</v>
      </c>
      <c r="X172" s="96" t="s">
        <v>2105</v>
      </c>
      <c r="Y172" s="96" t="s">
        <v>81</v>
      </c>
      <c r="Z172" s="97">
        <v>40</v>
      </c>
      <c r="AA172" s="97"/>
      <c r="AB172" s="50"/>
    </row>
    <row r="173" s="52" customFormat="1" ht="27" customHeight="1" spans="1:28">
      <c r="A173" s="96"/>
      <c r="B173" s="126"/>
      <c r="C173" s="126"/>
      <c r="D173" s="96"/>
      <c r="E173" s="96"/>
      <c r="F173" s="96"/>
      <c r="G173" s="96"/>
      <c r="H173" s="96"/>
      <c r="I173" s="96"/>
      <c r="J173" s="96"/>
      <c r="K173" s="82"/>
      <c r="L173" s="82"/>
      <c r="M173" s="82">
        <v>2</v>
      </c>
      <c r="N173" s="96">
        <v>21011821504</v>
      </c>
      <c r="O173" s="126" t="s">
        <v>2122</v>
      </c>
      <c r="P173" s="96" t="s">
        <v>2117</v>
      </c>
      <c r="Q173" s="96" t="s">
        <v>1766</v>
      </c>
      <c r="R173" s="96" t="s">
        <v>1767</v>
      </c>
      <c r="S173" s="96">
        <v>40</v>
      </c>
      <c r="T173" s="96" t="s">
        <v>2123</v>
      </c>
      <c r="U173" s="96">
        <v>1</v>
      </c>
      <c r="V173" s="96">
        <v>40</v>
      </c>
      <c r="W173" s="96" t="s">
        <v>2104</v>
      </c>
      <c r="X173" s="96" t="s">
        <v>2105</v>
      </c>
      <c r="Y173" s="96" t="s">
        <v>81</v>
      </c>
      <c r="Z173" s="97">
        <v>40</v>
      </c>
      <c r="AA173" s="97"/>
      <c r="AB173" s="50"/>
    </row>
    <row r="174" s="55" customFormat="1" ht="27" customHeight="1" spans="1:28">
      <c r="A174" s="63" t="s">
        <v>440</v>
      </c>
      <c r="B174" s="64" t="s">
        <v>441</v>
      </c>
      <c r="C174" s="64" t="s">
        <v>2054</v>
      </c>
      <c r="D174" s="63" t="s">
        <v>74</v>
      </c>
      <c r="E174" s="72">
        <v>72</v>
      </c>
      <c r="F174" s="72">
        <v>2</v>
      </c>
      <c r="G174" s="72">
        <v>5</v>
      </c>
      <c r="H174" s="332" t="s">
        <v>2124</v>
      </c>
      <c r="I174" s="72">
        <v>48</v>
      </c>
      <c r="J174" s="72">
        <v>44</v>
      </c>
      <c r="K174" s="72">
        <v>0</v>
      </c>
      <c r="L174" s="72">
        <v>4</v>
      </c>
      <c r="M174" s="82">
        <v>2</v>
      </c>
      <c r="N174" s="66" t="s">
        <v>2125</v>
      </c>
      <c r="O174" s="71" t="s">
        <v>2126</v>
      </c>
      <c r="P174" s="66" t="s">
        <v>1765</v>
      </c>
      <c r="Q174" s="66" t="s">
        <v>1766</v>
      </c>
      <c r="R174" s="66" t="s">
        <v>1767</v>
      </c>
      <c r="S174" s="65">
        <v>75</v>
      </c>
      <c r="T174" s="150" t="s">
        <v>2127</v>
      </c>
      <c r="U174" s="66" t="s">
        <v>1337</v>
      </c>
      <c r="V174" s="65">
        <v>18</v>
      </c>
      <c r="W174" s="89" t="s">
        <v>2128</v>
      </c>
      <c r="X174" s="66" t="s">
        <v>2129</v>
      </c>
      <c r="Y174" s="66" t="s">
        <v>74</v>
      </c>
      <c r="Z174" s="103" t="s">
        <v>1294</v>
      </c>
      <c r="AA174" s="103"/>
      <c r="AB174" s="157"/>
    </row>
    <row r="175" s="52" customFormat="1" ht="27" customHeight="1" spans="1:28">
      <c r="A175" s="69"/>
      <c r="B175" s="70"/>
      <c r="C175" s="70"/>
      <c r="D175" s="69"/>
      <c r="E175" s="69"/>
      <c r="F175" s="69"/>
      <c r="G175" s="69"/>
      <c r="H175" s="69"/>
      <c r="I175" s="69"/>
      <c r="J175" s="69"/>
      <c r="K175" s="86"/>
      <c r="L175" s="86"/>
      <c r="M175" s="82">
        <v>2</v>
      </c>
      <c r="N175" s="66" t="s">
        <v>2130</v>
      </c>
      <c r="O175" s="71" t="s">
        <v>2131</v>
      </c>
      <c r="P175" s="66" t="s">
        <v>1779</v>
      </c>
      <c r="Q175" s="66" t="s">
        <v>1766</v>
      </c>
      <c r="R175" s="66" t="s">
        <v>1767</v>
      </c>
      <c r="S175" s="65">
        <v>75</v>
      </c>
      <c r="T175" s="150" t="s">
        <v>2132</v>
      </c>
      <c r="U175" s="66" t="s">
        <v>1787</v>
      </c>
      <c r="V175" s="87">
        <v>10</v>
      </c>
      <c r="W175" s="89" t="s">
        <v>2128</v>
      </c>
      <c r="X175" s="89" t="s">
        <v>2133</v>
      </c>
      <c r="Y175" s="66" t="s">
        <v>74</v>
      </c>
      <c r="Z175" s="103" t="s">
        <v>586</v>
      </c>
      <c r="AA175" s="103"/>
      <c r="AB175" s="50"/>
    </row>
    <row r="176" s="52" customFormat="1" ht="27" customHeight="1" spans="1:28">
      <c r="A176" s="96" t="s">
        <v>460</v>
      </c>
      <c r="B176" s="126" t="s">
        <v>461</v>
      </c>
      <c r="C176" s="126" t="s">
        <v>435</v>
      </c>
      <c r="D176" s="96" t="s">
        <v>178</v>
      </c>
      <c r="E176" s="96">
        <v>49</v>
      </c>
      <c r="F176" s="96">
        <v>1</v>
      </c>
      <c r="G176" s="337" t="s">
        <v>1337</v>
      </c>
      <c r="H176" s="337" t="s">
        <v>2134</v>
      </c>
      <c r="I176" s="96">
        <v>32</v>
      </c>
      <c r="J176" s="96">
        <v>16</v>
      </c>
      <c r="K176" s="82">
        <v>16</v>
      </c>
      <c r="L176" s="82">
        <v>0</v>
      </c>
      <c r="M176" s="82">
        <v>2</v>
      </c>
      <c r="N176" s="96" t="s">
        <v>2135</v>
      </c>
      <c r="O176" s="126" t="s">
        <v>2136</v>
      </c>
      <c r="P176" s="96" t="s">
        <v>1765</v>
      </c>
      <c r="Q176" s="96" t="s">
        <v>1766</v>
      </c>
      <c r="R176" s="96" t="s">
        <v>1767</v>
      </c>
      <c r="S176" s="96">
        <v>49</v>
      </c>
      <c r="T176" s="96" t="s">
        <v>2137</v>
      </c>
      <c r="U176" s="96">
        <v>1</v>
      </c>
      <c r="V176" s="96">
        <v>49</v>
      </c>
      <c r="W176" s="96" t="s">
        <v>2104</v>
      </c>
      <c r="X176" s="96" t="s">
        <v>2105</v>
      </c>
      <c r="Y176" s="96" t="s">
        <v>178</v>
      </c>
      <c r="Z176" s="97">
        <v>80</v>
      </c>
      <c r="AA176" s="97"/>
      <c r="AB176" s="50"/>
    </row>
    <row r="177" s="52" customFormat="1" ht="27" customHeight="1" spans="1:28">
      <c r="A177" s="96"/>
      <c r="B177" s="126"/>
      <c r="C177" s="126"/>
      <c r="D177" s="96"/>
      <c r="E177" s="96"/>
      <c r="F177" s="96"/>
      <c r="G177" s="96"/>
      <c r="H177" s="96"/>
      <c r="I177" s="96"/>
      <c r="J177" s="96"/>
      <c r="K177" s="82"/>
      <c r="L177" s="82"/>
      <c r="M177" s="82">
        <v>2</v>
      </c>
      <c r="N177" s="96" t="s">
        <v>2138</v>
      </c>
      <c r="O177" s="126" t="s">
        <v>2139</v>
      </c>
      <c r="P177" s="96" t="s">
        <v>1765</v>
      </c>
      <c r="Q177" s="96" t="s">
        <v>1766</v>
      </c>
      <c r="R177" s="96" t="s">
        <v>1767</v>
      </c>
      <c r="S177" s="96">
        <v>49</v>
      </c>
      <c r="T177" s="96" t="s">
        <v>2140</v>
      </c>
      <c r="U177" s="96">
        <v>1</v>
      </c>
      <c r="V177" s="96">
        <v>49</v>
      </c>
      <c r="W177" s="96" t="s">
        <v>2104</v>
      </c>
      <c r="X177" s="96" t="s">
        <v>2105</v>
      </c>
      <c r="Y177" s="96" t="s">
        <v>178</v>
      </c>
      <c r="Z177" s="97">
        <v>80</v>
      </c>
      <c r="AA177" s="97"/>
      <c r="AB177" s="50"/>
    </row>
    <row r="178" s="52" customFormat="1" ht="27" customHeight="1" spans="1:28">
      <c r="A178" s="96"/>
      <c r="B178" s="126"/>
      <c r="C178" s="126"/>
      <c r="D178" s="96"/>
      <c r="E178" s="96"/>
      <c r="F178" s="96"/>
      <c r="G178" s="96"/>
      <c r="H178" s="96"/>
      <c r="I178" s="96"/>
      <c r="J178" s="96"/>
      <c r="K178" s="82"/>
      <c r="L178" s="82"/>
      <c r="M178" s="82">
        <v>2</v>
      </c>
      <c r="N178" s="96" t="s">
        <v>2141</v>
      </c>
      <c r="O178" s="126" t="s">
        <v>2142</v>
      </c>
      <c r="P178" s="96" t="s">
        <v>1765</v>
      </c>
      <c r="Q178" s="96" t="s">
        <v>1766</v>
      </c>
      <c r="R178" s="96" t="s">
        <v>1767</v>
      </c>
      <c r="S178" s="96">
        <v>49</v>
      </c>
      <c r="T178" s="96" t="s">
        <v>2143</v>
      </c>
      <c r="U178" s="96">
        <v>1</v>
      </c>
      <c r="V178" s="96">
        <v>49</v>
      </c>
      <c r="W178" s="96" t="s">
        <v>2104</v>
      </c>
      <c r="X178" s="96" t="s">
        <v>2105</v>
      </c>
      <c r="Y178" s="96" t="s">
        <v>178</v>
      </c>
      <c r="Z178" s="97">
        <v>80</v>
      </c>
      <c r="AA178" s="97"/>
      <c r="AB178" s="50"/>
    </row>
    <row r="179" s="52" customFormat="1" ht="27" customHeight="1" spans="1:28">
      <c r="A179" s="96"/>
      <c r="B179" s="126"/>
      <c r="C179" s="126"/>
      <c r="D179" s="96"/>
      <c r="E179" s="96"/>
      <c r="F179" s="96"/>
      <c r="G179" s="96"/>
      <c r="H179" s="96"/>
      <c r="I179" s="96"/>
      <c r="J179" s="96"/>
      <c r="K179" s="82"/>
      <c r="L179" s="82"/>
      <c r="M179" s="82">
        <v>2</v>
      </c>
      <c r="N179" s="96" t="s">
        <v>2144</v>
      </c>
      <c r="O179" s="126" t="s">
        <v>2145</v>
      </c>
      <c r="P179" s="96" t="s">
        <v>1765</v>
      </c>
      <c r="Q179" s="96" t="s">
        <v>1766</v>
      </c>
      <c r="R179" s="96" t="s">
        <v>1767</v>
      </c>
      <c r="S179" s="96">
        <v>49</v>
      </c>
      <c r="T179" s="96" t="s">
        <v>2146</v>
      </c>
      <c r="U179" s="96">
        <v>1</v>
      </c>
      <c r="V179" s="96">
        <v>49</v>
      </c>
      <c r="W179" s="96" t="s">
        <v>2104</v>
      </c>
      <c r="X179" s="96" t="s">
        <v>2105</v>
      </c>
      <c r="Y179" s="96" t="s">
        <v>178</v>
      </c>
      <c r="Z179" s="97">
        <v>80</v>
      </c>
      <c r="AA179" s="97"/>
      <c r="AB179" s="50"/>
    </row>
    <row r="180" s="52" customFormat="1" ht="27" customHeight="1" spans="1:28">
      <c r="A180" s="96"/>
      <c r="B180" s="126"/>
      <c r="C180" s="126"/>
      <c r="D180" s="96"/>
      <c r="E180" s="96"/>
      <c r="F180" s="96"/>
      <c r="G180" s="96"/>
      <c r="H180" s="96"/>
      <c r="I180" s="96"/>
      <c r="J180" s="96"/>
      <c r="K180" s="82"/>
      <c r="L180" s="82"/>
      <c r="M180" s="82">
        <v>2</v>
      </c>
      <c r="N180" s="96" t="s">
        <v>2147</v>
      </c>
      <c r="O180" s="126" t="s">
        <v>2148</v>
      </c>
      <c r="P180" s="96" t="s">
        <v>1765</v>
      </c>
      <c r="Q180" s="96" t="s">
        <v>1766</v>
      </c>
      <c r="R180" s="96" t="s">
        <v>1767</v>
      </c>
      <c r="S180" s="96">
        <v>49</v>
      </c>
      <c r="T180" s="96" t="s">
        <v>2149</v>
      </c>
      <c r="U180" s="96">
        <v>1</v>
      </c>
      <c r="V180" s="96">
        <v>49</v>
      </c>
      <c r="W180" s="96" t="s">
        <v>2104</v>
      </c>
      <c r="X180" s="96" t="s">
        <v>2105</v>
      </c>
      <c r="Y180" s="96" t="s">
        <v>178</v>
      </c>
      <c r="Z180" s="97">
        <v>80</v>
      </c>
      <c r="AA180" s="97"/>
      <c r="AB180" s="50"/>
    </row>
    <row r="181" s="52" customFormat="1" ht="27" customHeight="1" spans="1:28">
      <c r="A181" s="96"/>
      <c r="B181" s="126"/>
      <c r="C181" s="126"/>
      <c r="D181" s="96"/>
      <c r="E181" s="96"/>
      <c r="F181" s="96"/>
      <c r="G181" s="96"/>
      <c r="H181" s="96"/>
      <c r="I181" s="96"/>
      <c r="J181" s="96"/>
      <c r="K181" s="82"/>
      <c r="L181" s="82"/>
      <c r="M181" s="82">
        <v>2</v>
      </c>
      <c r="N181" s="96" t="s">
        <v>2150</v>
      </c>
      <c r="O181" s="126" t="s">
        <v>2151</v>
      </c>
      <c r="P181" s="96" t="s">
        <v>1765</v>
      </c>
      <c r="Q181" s="96" t="s">
        <v>1766</v>
      </c>
      <c r="R181" s="96" t="s">
        <v>1767</v>
      </c>
      <c r="S181" s="96">
        <v>49</v>
      </c>
      <c r="T181" s="96" t="s">
        <v>2152</v>
      </c>
      <c r="U181" s="96">
        <v>1</v>
      </c>
      <c r="V181" s="96">
        <v>49</v>
      </c>
      <c r="W181" s="96" t="s">
        <v>2104</v>
      </c>
      <c r="X181" s="96" t="s">
        <v>2105</v>
      </c>
      <c r="Y181" s="96" t="s">
        <v>178</v>
      </c>
      <c r="Z181" s="97">
        <v>80</v>
      </c>
      <c r="AA181" s="97"/>
      <c r="AB181" s="50"/>
    </row>
    <row r="182" s="52" customFormat="1" ht="27" customHeight="1" spans="1:28">
      <c r="A182" s="96"/>
      <c r="B182" s="126"/>
      <c r="C182" s="126"/>
      <c r="D182" s="96"/>
      <c r="E182" s="96"/>
      <c r="F182" s="96"/>
      <c r="G182" s="96"/>
      <c r="H182" s="96"/>
      <c r="I182" s="96"/>
      <c r="J182" s="96"/>
      <c r="K182" s="82"/>
      <c r="L182" s="82"/>
      <c r="M182" s="82">
        <v>2</v>
      </c>
      <c r="N182" s="96" t="s">
        <v>2153</v>
      </c>
      <c r="O182" s="126" t="s">
        <v>2154</v>
      </c>
      <c r="P182" s="96" t="s">
        <v>1765</v>
      </c>
      <c r="Q182" s="96" t="s">
        <v>1766</v>
      </c>
      <c r="R182" s="96" t="s">
        <v>1767</v>
      </c>
      <c r="S182" s="96">
        <v>49</v>
      </c>
      <c r="T182" s="96" t="s">
        <v>2155</v>
      </c>
      <c r="U182" s="96">
        <v>1</v>
      </c>
      <c r="V182" s="96">
        <v>49</v>
      </c>
      <c r="W182" s="96" t="s">
        <v>2104</v>
      </c>
      <c r="X182" s="96" t="s">
        <v>2105</v>
      </c>
      <c r="Y182" s="96" t="s">
        <v>178</v>
      </c>
      <c r="Z182" s="97">
        <v>80</v>
      </c>
      <c r="AA182" s="97"/>
      <c r="AB182" s="50"/>
    </row>
    <row r="183" s="52" customFormat="1" ht="27" customHeight="1" spans="1:28">
      <c r="A183" s="96"/>
      <c r="B183" s="126"/>
      <c r="C183" s="126"/>
      <c r="D183" s="96"/>
      <c r="E183" s="96"/>
      <c r="F183" s="96"/>
      <c r="G183" s="96"/>
      <c r="H183" s="96"/>
      <c r="I183" s="96"/>
      <c r="J183" s="96"/>
      <c r="K183" s="82"/>
      <c r="L183" s="82"/>
      <c r="M183" s="82">
        <v>2</v>
      </c>
      <c r="N183" s="96" t="s">
        <v>2156</v>
      </c>
      <c r="O183" s="126" t="s">
        <v>2157</v>
      </c>
      <c r="P183" s="96" t="s">
        <v>1765</v>
      </c>
      <c r="Q183" s="96" t="s">
        <v>1766</v>
      </c>
      <c r="R183" s="96" t="s">
        <v>1767</v>
      </c>
      <c r="S183" s="96">
        <v>49</v>
      </c>
      <c r="T183" s="96" t="s">
        <v>2158</v>
      </c>
      <c r="U183" s="96">
        <v>1</v>
      </c>
      <c r="V183" s="96">
        <v>40</v>
      </c>
      <c r="W183" s="96" t="s">
        <v>2104</v>
      </c>
      <c r="X183" s="96" t="s">
        <v>2105</v>
      </c>
      <c r="Y183" s="96" t="s">
        <v>178</v>
      </c>
      <c r="Z183" s="97">
        <v>80</v>
      </c>
      <c r="AA183" s="97"/>
      <c r="AB183" s="50"/>
    </row>
    <row r="184" s="56" customFormat="1" ht="27" customHeight="1" spans="1:28">
      <c r="A184" s="127" t="s">
        <v>1394</v>
      </c>
      <c r="B184" s="92" t="s">
        <v>1395</v>
      </c>
      <c r="C184" s="92" t="s">
        <v>435</v>
      </c>
      <c r="D184" s="89" t="s">
        <v>2159</v>
      </c>
      <c r="E184" s="127">
        <v>151</v>
      </c>
      <c r="F184" s="127">
        <v>4</v>
      </c>
      <c r="G184" s="128"/>
      <c r="H184" s="128" t="s">
        <v>2160</v>
      </c>
      <c r="I184" s="127">
        <v>60</v>
      </c>
      <c r="J184" s="127">
        <v>0</v>
      </c>
      <c r="K184" s="137">
        <v>0</v>
      </c>
      <c r="L184" s="137">
        <v>60</v>
      </c>
      <c r="M184" s="138">
        <v>4</v>
      </c>
      <c r="N184" s="139" t="s">
        <v>2161</v>
      </c>
      <c r="O184" s="140" t="s">
        <v>2162</v>
      </c>
      <c r="P184" s="141" t="s">
        <v>1779</v>
      </c>
      <c r="Q184" s="141" t="s">
        <v>1766</v>
      </c>
      <c r="R184" s="141" t="s">
        <v>1767</v>
      </c>
      <c r="S184" s="139">
        <v>150</v>
      </c>
      <c r="T184" s="89" t="s">
        <v>2163</v>
      </c>
      <c r="U184" s="139">
        <v>15</v>
      </c>
      <c r="V184" s="139">
        <v>10</v>
      </c>
      <c r="W184" s="141" t="s">
        <v>2164</v>
      </c>
      <c r="X184" s="127">
        <v>202</v>
      </c>
      <c r="Y184" s="141" t="s">
        <v>2165</v>
      </c>
      <c r="Z184" s="143">
        <v>10</v>
      </c>
      <c r="AA184" s="158"/>
      <c r="AB184" s="159"/>
    </row>
    <row r="185" s="56" customFormat="1" ht="27" customHeight="1" spans="1:28">
      <c r="A185" s="129"/>
      <c r="B185" s="130"/>
      <c r="C185" s="130"/>
      <c r="D185" s="129"/>
      <c r="E185" s="129"/>
      <c r="F185" s="129"/>
      <c r="G185" s="131"/>
      <c r="H185" s="131"/>
      <c r="I185" s="129"/>
      <c r="J185" s="129"/>
      <c r="K185" s="142"/>
      <c r="L185" s="142"/>
      <c r="M185" s="138">
        <v>2</v>
      </c>
      <c r="N185" s="139" t="s">
        <v>2166</v>
      </c>
      <c r="O185" s="140" t="s">
        <v>2167</v>
      </c>
      <c r="P185" s="141" t="s">
        <v>1779</v>
      </c>
      <c r="Q185" s="141" t="s">
        <v>1766</v>
      </c>
      <c r="R185" s="141" t="s">
        <v>1767</v>
      </c>
      <c r="S185" s="139">
        <v>150</v>
      </c>
      <c r="T185" s="141" t="s">
        <v>2168</v>
      </c>
      <c r="U185" s="139">
        <v>15</v>
      </c>
      <c r="V185" s="139">
        <v>10</v>
      </c>
      <c r="W185" s="141" t="s">
        <v>2169</v>
      </c>
      <c r="X185" s="127">
        <v>203</v>
      </c>
      <c r="Y185" s="141" t="s">
        <v>2165</v>
      </c>
      <c r="Z185" s="143">
        <v>10</v>
      </c>
      <c r="AA185" s="158"/>
      <c r="AB185" s="159"/>
    </row>
    <row r="186" s="56" customFormat="1" ht="27" customHeight="1" spans="1:28">
      <c r="A186" s="129"/>
      <c r="B186" s="130"/>
      <c r="C186" s="130"/>
      <c r="D186" s="129"/>
      <c r="E186" s="129"/>
      <c r="F186" s="129"/>
      <c r="G186" s="131"/>
      <c r="H186" s="131"/>
      <c r="I186" s="129"/>
      <c r="J186" s="129"/>
      <c r="K186" s="142"/>
      <c r="L186" s="142"/>
      <c r="M186" s="137">
        <v>2</v>
      </c>
      <c r="N186" s="143" t="s">
        <v>2170</v>
      </c>
      <c r="O186" s="144" t="s">
        <v>2171</v>
      </c>
      <c r="P186" s="145" t="s">
        <v>1819</v>
      </c>
      <c r="Q186" s="65" t="s">
        <v>1766</v>
      </c>
      <c r="R186" s="65" t="s">
        <v>1767</v>
      </c>
      <c r="S186" s="151">
        <v>150</v>
      </c>
      <c r="T186" s="65" t="s">
        <v>2172</v>
      </c>
      <c r="U186" s="152">
        <v>8</v>
      </c>
      <c r="V186" s="127">
        <v>19</v>
      </c>
      <c r="W186" s="89" t="s">
        <v>1395</v>
      </c>
      <c r="X186" s="89" t="s">
        <v>2173</v>
      </c>
      <c r="Y186" s="89" t="s">
        <v>176</v>
      </c>
      <c r="Z186" s="160" t="s">
        <v>2174</v>
      </c>
      <c r="AA186" s="161"/>
      <c r="AB186" s="159"/>
    </row>
    <row r="187" s="56" customFormat="1" ht="27" customHeight="1" spans="1:28">
      <c r="A187" s="129"/>
      <c r="B187" s="130"/>
      <c r="C187" s="130"/>
      <c r="D187" s="129"/>
      <c r="E187" s="129"/>
      <c r="F187" s="129"/>
      <c r="G187" s="131"/>
      <c r="H187" s="131"/>
      <c r="I187" s="129"/>
      <c r="J187" s="129"/>
      <c r="K187" s="142"/>
      <c r="L187" s="142"/>
      <c r="M187" s="137">
        <v>2</v>
      </c>
      <c r="N187" s="143" t="s">
        <v>2175</v>
      </c>
      <c r="O187" s="144" t="s">
        <v>2176</v>
      </c>
      <c r="P187" s="145" t="s">
        <v>1819</v>
      </c>
      <c r="Q187" s="65" t="s">
        <v>1766</v>
      </c>
      <c r="R187" s="65" t="s">
        <v>1767</v>
      </c>
      <c r="S187" s="151">
        <v>150</v>
      </c>
      <c r="T187" s="65" t="s">
        <v>2177</v>
      </c>
      <c r="U187" s="152">
        <v>8</v>
      </c>
      <c r="V187" s="127">
        <v>19</v>
      </c>
      <c r="W187" s="89" t="s">
        <v>1395</v>
      </c>
      <c r="X187" s="89" t="s">
        <v>2178</v>
      </c>
      <c r="Y187" s="89" t="s">
        <v>104</v>
      </c>
      <c r="Z187" s="160">
        <v>1</v>
      </c>
      <c r="AA187" s="161"/>
      <c r="AB187" s="159"/>
    </row>
    <row r="188" s="56" customFormat="1" ht="27" customHeight="1" spans="1:28">
      <c r="A188" s="129"/>
      <c r="B188" s="130"/>
      <c r="C188" s="130"/>
      <c r="D188" s="129"/>
      <c r="E188" s="129"/>
      <c r="F188" s="129"/>
      <c r="G188" s="131"/>
      <c r="H188" s="131"/>
      <c r="I188" s="129"/>
      <c r="J188" s="129"/>
      <c r="K188" s="142"/>
      <c r="L188" s="142"/>
      <c r="M188" s="137">
        <v>1</v>
      </c>
      <c r="N188" s="143" t="s">
        <v>2179</v>
      </c>
      <c r="O188" s="144" t="s">
        <v>2180</v>
      </c>
      <c r="P188" s="145" t="s">
        <v>1819</v>
      </c>
      <c r="Q188" s="65" t="s">
        <v>1766</v>
      </c>
      <c r="R188" s="65" t="s">
        <v>1767</v>
      </c>
      <c r="S188" s="151">
        <v>150</v>
      </c>
      <c r="T188" s="65" t="s">
        <v>2181</v>
      </c>
      <c r="U188" s="152">
        <v>8</v>
      </c>
      <c r="V188" s="127">
        <v>19</v>
      </c>
      <c r="W188" s="89" t="s">
        <v>1395</v>
      </c>
      <c r="X188" s="89" t="s">
        <v>2178</v>
      </c>
      <c r="Y188" s="89" t="s">
        <v>104</v>
      </c>
      <c r="Z188" s="160">
        <v>1</v>
      </c>
      <c r="AA188" s="161"/>
      <c r="AB188" s="159"/>
    </row>
    <row r="189" s="56" customFormat="1" ht="27" customHeight="1" spans="1:28">
      <c r="A189" s="129"/>
      <c r="B189" s="130"/>
      <c r="C189" s="130"/>
      <c r="D189" s="129"/>
      <c r="E189" s="129"/>
      <c r="F189" s="129"/>
      <c r="G189" s="131"/>
      <c r="H189" s="131"/>
      <c r="I189" s="129"/>
      <c r="J189" s="129"/>
      <c r="K189" s="142"/>
      <c r="L189" s="142"/>
      <c r="M189" s="137">
        <v>1</v>
      </c>
      <c r="N189" s="143" t="s">
        <v>2182</v>
      </c>
      <c r="O189" s="144" t="s">
        <v>2183</v>
      </c>
      <c r="P189" s="145" t="s">
        <v>1819</v>
      </c>
      <c r="Q189" s="65" t="s">
        <v>1766</v>
      </c>
      <c r="R189" s="65" t="s">
        <v>1767</v>
      </c>
      <c r="S189" s="151">
        <v>150</v>
      </c>
      <c r="T189" s="65" t="s">
        <v>2184</v>
      </c>
      <c r="U189" s="152">
        <v>8</v>
      </c>
      <c r="V189" s="127">
        <v>19</v>
      </c>
      <c r="W189" s="89" t="s">
        <v>1395</v>
      </c>
      <c r="X189" s="89" t="s">
        <v>2178</v>
      </c>
      <c r="Y189" s="89" t="s">
        <v>104</v>
      </c>
      <c r="Z189" s="160">
        <v>2</v>
      </c>
      <c r="AA189" s="161"/>
      <c r="AB189" s="87"/>
    </row>
    <row r="190" s="56" customFormat="1" ht="27" customHeight="1" spans="1:28">
      <c r="A190" s="129"/>
      <c r="B190" s="130"/>
      <c r="C190" s="130"/>
      <c r="D190" s="129"/>
      <c r="E190" s="129"/>
      <c r="F190" s="129"/>
      <c r="G190" s="131"/>
      <c r="H190" s="131"/>
      <c r="I190" s="129"/>
      <c r="J190" s="129"/>
      <c r="K190" s="142"/>
      <c r="L190" s="142"/>
      <c r="M190" s="137">
        <v>2</v>
      </c>
      <c r="N190" s="143" t="s">
        <v>2185</v>
      </c>
      <c r="O190" s="144" t="s">
        <v>2186</v>
      </c>
      <c r="P190" s="65" t="s">
        <v>1779</v>
      </c>
      <c r="Q190" s="65" t="s">
        <v>1766</v>
      </c>
      <c r="R190" s="65" t="s">
        <v>1767</v>
      </c>
      <c r="S190" s="151">
        <v>150</v>
      </c>
      <c r="T190" s="65" t="s">
        <v>2187</v>
      </c>
      <c r="U190" s="152">
        <v>8</v>
      </c>
      <c r="V190" s="139">
        <v>19</v>
      </c>
      <c r="W190" s="89" t="s">
        <v>1395</v>
      </c>
      <c r="X190" s="127">
        <v>301</v>
      </c>
      <c r="Y190" s="89" t="s">
        <v>254</v>
      </c>
      <c r="Z190" s="160">
        <v>1</v>
      </c>
      <c r="AA190" s="161"/>
      <c r="AB190" s="87"/>
    </row>
    <row r="191" s="56" customFormat="1" ht="27" customHeight="1" spans="1:28">
      <c r="A191" s="129"/>
      <c r="B191" s="130"/>
      <c r="C191" s="130"/>
      <c r="D191" s="129"/>
      <c r="E191" s="129"/>
      <c r="F191" s="129"/>
      <c r="G191" s="131"/>
      <c r="H191" s="131"/>
      <c r="I191" s="129"/>
      <c r="J191" s="129"/>
      <c r="K191" s="142"/>
      <c r="L191" s="142"/>
      <c r="M191" s="137">
        <v>2</v>
      </c>
      <c r="N191" s="143" t="s">
        <v>2188</v>
      </c>
      <c r="O191" s="144" t="s">
        <v>2189</v>
      </c>
      <c r="P191" s="65" t="s">
        <v>1779</v>
      </c>
      <c r="Q191" s="65" t="s">
        <v>1766</v>
      </c>
      <c r="R191" s="65" t="s">
        <v>1767</v>
      </c>
      <c r="S191" s="151">
        <v>150</v>
      </c>
      <c r="T191" s="65" t="s">
        <v>2190</v>
      </c>
      <c r="U191" s="152">
        <v>8</v>
      </c>
      <c r="V191" s="139">
        <v>19</v>
      </c>
      <c r="W191" s="89" t="s">
        <v>1395</v>
      </c>
      <c r="X191" s="127">
        <v>301</v>
      </c>
      <c r="Y191" s="89" t="s">
        <v>254</v>
      </c>
      <c r="Z191" s="160">
        <v>1</v>
      </c>
      <c r="AA191" s="161"/>
      <c r="AB191" s="87"/>
    </row>
    <row r="192" s="56" customFormat="1" ht="27" customHeight="1" spans="1:28">
      <c r="A192" s="129"/>
      <c r="B192" s="130"/>
      <c r="C192" s="130"/>
      <c r="D192" s="129"/>
      <c r="E192" s="129"/>
      <c r="F192" s="129"/>
      <c r="G192" s="131"/>
      <c r="H192" s="131"/>
      <c r="I192" s="129"/>
      <c r="J192" s="129"/>
      <c r="K192" s="142"/>
      <c r="L192" s="142"/>
      <c r="M192" s="137">
        <v>2</v>
      </c>
      <c r="N192" s="143" t="s">
        <v>2191</v>
      </c>
      <c r="O192" s="144" t="s">
        <v>2192</v>
      </c>
      <c r="P192" s="65" t="s">
        <v>1779</v>
      </c>
      <c r="Q192" s="65" t="s">
        <v>1766</v>
      </c>
      <c r="R192" s="65" t="s">
        <v>1767</v>
      </c>
      <c r="S192" s="151">
        <v>150</v>
      </c>
      <c r="T192" s="65" t="s">
        <v>2193</v>
      </c>
      <c r="U192" s="152">
        <v>8</v>
      </c>
      <c r="V192" s="139">
        <v>19</v>
      </c>
      <c r="W192" s="89" t="s">
        <v>1395</v>
      </c>
      <c r="X192" s="127">
        <v>301</v>
      </c>
      <c r="Y192" s="89" t="s">
        <v>254</v>
      </c>
      <c r="Z192" s="160">
        <v>1</v>
      </c>
      <c r="AA192" s="161"/>
      <c r="AB192" s="87"/>
    </row>
    <row r="193" s="56" customFormat="1" ht="27" customHeight="1" spans="1:28">
      <c r="A193" s="129"/>
      <c r="B193" s="130"/>
      <c r="C193" s="130"/>
      <c r="D193" s="129"/>
      <c r="E193" s="129"/>
      <c r="F193" s="129"/>
      <c r="G193" s="131"/>
      <c r="H193" s="131"/>
      <c r="I193" s="129"/>
      <c r="J193" s="129"/>
      <c r="K193" s="142"/>
      <c r="L193" s="142"/>
      <c r="M193" s="137">
        <v>2</v>
      </c>
      <c r="N193" s="143" t="s">
        <v>2194</v>
      </c>
      <c r="O193" s="144" t="s">
        <v>2195</v>
      </c>
      <c r="P193" s="65" t="s">
        <v>1779</v>
      </c>
      <c r="Q193" s="65" t="s">
        <v>1766</v>
      </c>
      <c r="R193" s="65" t="s">
        <v>1767</v>
      </c>
      <c r="S193" s="151">
        <v>150</v>
      </c>
      <c r="T193" s="65" t="s">
        <v>2196</v>
      </c>
      <c r="U193" s="152">
        <v>8</v>
      </c>
      <c r="V193" s="139">
        <v>19</v>
      </c>
      <c r="W193" s="89" t="s">
        <v>1395</v>
      </c>
      <c r="X193" s="127">
        <v>301</v>
      </c>
      <c r="Y193" s="89" t="s">
        <v>254</v>
      </c>
      <c r="Z193" s="160">
        <v>1</v>
      </c>
      <c r="AA193" s="161"/>
      <c r="AB193" s="87"/>
    </row>
    <row r="194" s="56" customFormat="1" ht="27" customHeight="1" spans="1:28">
      <c r="A194" s="129"/>
      <c r="B194" s="130"/>
      <c r="C194" s="130"/>
      <c r="D194" s="129"/>
      <c r="E194" s="129"/>
      <c r="F194" s="129"/>
      <c r="G194" s="131"/>
      <c r="H194" s="131"/>
      <c r="I194" s="129"/>
      <c r="J194" s="129"/>
      <c r="K194" s="142"/>
      <c r="L194" s="142"/>
      <c r="M194" s="137">
        <v>2</v>
      </c>
      <c r="N194" s="143" t="s">
        <v>2197</v>
      </c>
      <c r="O194" s="144" t="s">
        <v>2198</v>
      </c>
      <c r="P194" s="65" t="s">
        <v>1779</v>
      </c>
      <c r="Q194" s="65" t="s">
        <v>1766</v>
      </c>
      <c r="R194" s="65" t="s">
        <v>1767</v>
      </c>
      <c r="S194" s="151">
        <v>150</v>
      </c>
      <c r="T194" s="145" t="s">
        <v>2199</v>
      </c>
      <c r="U194" s="152">
        <v>8</v>
      </c>
      <c r="V194" s="139">
        <v>19</v>
      </c>
      <c r="W194" s="89" t="s">
        <v>1395</v>
      </c>
      <c r="X194" s="127">
        <v>301</v>
      </c>
      <c r="Y194" s="89" t="s">
        <v>498</v>
      </c>
      <c r="Z194" s="160">
        <v>1</v>
      </c>
      <c r="AA194" s="161"/>
      <c r="AB194" s="87"/>
    </row>
    <row r="195" s="56" customFormat="1" ht="27" customHeight="1" spans="1:28">
      <c r="A195" s="129"/>
      <c r="B195" s="130"/>
      <c r="C195" s="130"/>
      <c r="D195" s="129"/>
      <c r="E195" s="129"/>
      <c r="F195" s="129"/>
      <c r="G195" s="131"/>
      <c r="H195" s="131"/>
      <c r="I195" s="129"/>
      <c r="J195" s="129"/>
      <c r="K195" s="142"/>
      <c r="L195" s="142"/>
      <c r="M195" s="137">
        <v>2</v>
      </c>
      <c r="N195" s="143" t="s">
        <v>2200</v>
      </c>
      <c r="O195" s="144" t="s">
        <v>2201</v>
      </c>
      <c r="P195" s="65" t="s">
        <v>1779</v>
      </c>
      <c r="Q195" s="65" t="s">
        <v>1766</v>
      </c>
      <c r="R195" s="65" t="s">
        <v>1767</v>
      </c>
      <c r="S195" s="151">
        <v>150</v>
      </c>
      <c r="T195" s="145" t="s">
        <v>2202</v>
      </c>
      <c r="U195" s="152">
        <v>8</v>
      </c>
      <c r="V195" s="139">
        <v>19</v>
      </c>
      <c r="W195" s="89" t="s">
        <v>1395</v>
      </c>
      <c r="X195" s="127">
        <v>301</v>
      </c>
      <c r="Y195" s="89" t="s">
        <v>498</v>
      </c>
      <c r="Z195" s="160">
        <v>1</v>
      </c>
      <c r="AA195" s="161"/>
      <c r="AB195" s="87"/>
    </row>
    <row r="196" s="56" customFormat="1" ht="27" customHeight="1" spans="1:28">
      <c r="A196" s="129"/>
      <c r="B196" s="130"/>
      <c r="C196" s="130"/>
      <c r="D196" s="129"/>
      <c r="E196" s="129"/>
      <c r="F196" s="129"/>
      <c r="G196" s="131"/>
      <c r="H196" s="131"/>
      <c r="I196" s="129"/>
      <c r="J196" s="129"/>
      <c r="K196" s="142"/>
      <c r="L196" s="142"/>
      <c r="M196" s="137">
        <v>12</v>
      </c>
      <c r="N196" s="139" t="s">
        <v>2203</v>
      </c>
      <c r="O196" s="168" t="s">
        <v>2204</v>
      </c>
      <c r="P196" s="169" t="s">
        <v>1819</v>
      </c>
      <c r="Q196" s="169" t="s">
        <v>1766</v>
      </c>
      <c r="R196" s="169" t="s">
        <v>1767</v>
      </c>
      <c r="S196" s="129">
        <v>150</v>
      </c>
      <c r="T196" s="171" t="s">
        <v>2205</v>
      </c>
      <c r="U196" s="127">
        <v>8</v>
      </c>
      <c r="V196" s="139">
        <v>19</v>
      </c>
      <c r="W196" s="89" t="s">
        <v>1395</v>
      </c>
      <c r="X196" s="89" t="s">
        <v>2206</v>
      </c>
      <c r="Y196" s="89" t="s">
        <v>2207</v>
      </c>
      <c r="Z196" s="160">
        <v>3</v>
      </c>
      <c r="AA196" s="161"/>
      <c r="AB196" s="87"/>
    </row>
    <row r="197" s="56" customFormat="1" ht="27" customHeight="1" spans="1:28">
      <c r="A197" s="129"/>
      <c r="B197" s="130"/>
      <c r="C197" s="130"/>
      <c r="D197" s="129"/>
      <c r="E197" s="129"/>
      <c r="F197" s="129"/>
      <c r="G197" s="131"/>
      <c r="H197" s="131"/>
      <c r="I197" s="129"/>
      <c r="J197" s="129"/>
      <c r="K197" s="142"/>
      <c r="L197" s="142"/>
      <c r="M197" s="137">
        <v>2</v>
      </c>
      <c r="N197" s="139" t="s">
        <v>2208</v>
      </c>
      <c r="O197" s="92" t="s">
        <v>2209</v>
      </c>
      <c r="P197" s="89" t="s">
        <v>1819</v>
      </c>
      <c r="Q197" s="89" t="s">
        <v>1766</v>
      </c>
      <c r="R197" s="89" t="s">
        <v>1767</v>
      </c>
      <c r="S197" s="139">
        <v>150</v>
      </c>
      <c r="T197" s="89" t="s">
        <v>2210</v>
      </c>
      <c r="U197" s="127">
        <v>6</v>
      </c>
      <c r="V197" s="127">
        <v>25</v>
      </c>
      <c r="W197" s="89" t="s">
        <v>2211</v>
      </c>
      <c r="X197" s="127" t="s">
        <v>2212</v>
      </c>
      <c r="Y197" s="89" t="s">
        <v>691</v>
      </c>
      <c r="Z197" s="160">
        <v>1</v>
      </c>
      <c r="AA197" s="161"/>
      <c r="AB197" s="87"/>
    </row>
    <row r="198" s="56" customFormat="1" ht="27" customHeight="1" spans="1:28">
      <c r="A198" s="129"/>
      <c r="B198" s="130"/>
      <c r="C198" s="130"/>
      <c r="D198" s="129"/>
      <c r="E198" s="129"/>
      <c r="F198" s="129"/>
      <c r="G198" s="131"/>
      <c r="H198" s="131"/>
      <c r="I198" s="129"/>
      <c r="J198" s="129"/>
      <c r="K198" s="142"/>
      <c r="L198" s="142"/>
      <c r="M198" s="137">
        <v>4</v>
      </c>
      <c r="N198" s="139" t="s">
        <v>2213</v>
      </c>
      <c r="O198" s="92" t="s">
        <v>2214</v>
      </c>
      <c r="P198" s="89" t="s">
        <v>1819</v>
      </c>
      <c r="Q198" s="89" t="s">
        <v>1766</v>
      </c>
      <c r="R198" s="89" t="s">
        <v>1767</v>
      </c>
      <c r="S198" s="139">
        <v>150</v>
      </c>
      <c r="T198" s="127" t="s">
        <v>2215</v>
      </c>
      <c r="U198" s="127">
        <v>10</v>
      </c>
      <c r="V198" s="127">
        <v>15</v>
      </c>
      <c r="W198" s="89" t="s">
        <v>1395</v>
      </c>
      <c r="X198" s="89" t="s">
        <v>2216</v>
      </c>
      <c r="Y198" s="89" t="s">
        <v>112</v>
      </c>
      <c r="Z198" s="160">
        <v>2</v>
      </c>
      <c r="AA198" s="161"/>
      <c r="AB198" s="87"/>
    </row>
    <row r="199" s="56" customFormat="1" ht="27" customHeight="1" spans="1:28">
      <c r="A199" s="129"/>
      <c r="B199" s="130"/>
      <c r="C199" s="130"/>
      <c r="D199" s="129"/>
      <c r="E199" s="129"/>
      <c r="F199" s="129"/>
      <c r="G199" s="131"/>
      <c r="H199" s="131"/>
      <c r="I199" s="129"/>
      <c r="J199" s="129"/>
      <c r="K199" s="142"/>
      <c r="L199" s="142"/>
      <c r="M199" s="137">
        <v>2</v>
      </c>
      <c r="N199" s="139" t="s">
        <v>2217</v>
      </c>
      <c r="O199" s="92" t="s">
        <v>2218</v>
      </c>
      <c r="P199" s="89" t="s">
        <v>1819</v>
      </c>
      <c r="Q199" s="89" t="s">
        <v>1766</v>
      </c>
      <c r="R199" s="89" t="s">
        <v>1767</v>
      </c>
      <c r="S199" s="139">
        <v>150</v>
      </c>
      <c r="T199" s="127" t="s">
        <v>2215</v>
      </c>
      <c r="U199" s="127">
        <v>10</v>
      </c>
      <c r="V199" s="127">
        <v>15</v>
      </c>
      <c r="W199" s="89" t="s">
        <v>1395</v>
      </c>
      <c r="X199" s="89" t="s">
        <v>2216</v>
      </c>
      <c r="Y199" s="89" t="s">
        <v>112</v>
      </c>
      <c r="Z199" s="160">
        <v>2</v>
      </c>
      <c r="AA199" s="161"/>
      <c r="AB199" s="87"/>
    </row>
    <row r="200" s="56" customFormat="1" ht="27" customHeight="1" spans="1:28">
      <c r="A200" s="129"/>
      <c r="B200" s="130"/>
      <c r="C200" s="130"/>
      <c r="D200" s="129"/>
      <c r="E200" s="129"/>
      <c r="F200" s="129"/>
      <c r="G200" s="131"/>
      <c r="H200" s="131"/>
      <c r="I200" s="129"/>
      <c r="J200" s="129"/>
      <c r="K200" s="142"/>
      <c r="L200" s="142"/>
      <c r="M200" s="137">
        <v>4</v>
      </c>
      <c r="N200" s="139" t="s">
        <v>2219</v>
      </c>
      <c r="O200" s="92" t="s">
        <v>2220</v>
      </c>
      <c r="P200" s="89" t="s">
        <v>2221</v>
      </c>
      <c r="Q200" s="89" t="s">
        <v>1766</v>
      </c>
      <c r="R200" s="89" t="s">
        <v>1767</v>
      </c>
      <c r="S200" s="139">
        <v>150</v>
      </c>
      <c r="T200" s="127" t="s">
        <v>2222</v>
      </c>
      <c r="U200" s="127">
        <v>5</v>
      </c>
      <c r="V200" s="127">
        <v>30</v>
      </c>
      <c r="W200" s="89" t="s">
        <v>1395</v>
      </c>
      <c r="X200" s="127">
        <v>301</v>
      </c>
      <c r="Y200" s="89" t="s">
        <v>268</v>
      </c>
      <c r="Z200" s="160">
        <v>1</v>
      </c>
      <c r="AA200" s="161"/>
      <c r="AB200" s="87"/>
    </row>
    <row r="201" s="56" customFormat="1" ht="27" customHeight="1" spans="1:28">
      <c r="A201" s="129"/>
      <c r="B201" s="130"/>
      <c r="C201" s="130"/>
      <c r="D201" s="129"/>
      <c r="E201" s="129"/>
      <c r="F201" s="129"/>
      <c r="G201" s="131"/>
      <c r="H201" s="131"/>
      <c r="I201" s="129"/>
      <c r="J201" s="129"/>
      <c r="K201" s="142"/>
      <c r="L201" s="142"/>
      <c r="M201" s="137">
        <v>2</v>
      </c>
      <c r="N201" s="139" t="s">
        <v>2223</v>
      </c>
      <c r="O201" s="92" t="s">
        <v>2224</v>
      </c>
      <c r="P201" s="89" t="s">
        <v>1779</v>
      </c>
      <c r="Q201" s="89" t="s">
        <v>1766</v>
      </c>
      <c r="R201" s="89" t="s">
        <v>1767</v>
      </c>
      <c r="S201" s="139">
        <v>150</v>
      </c>
      <c r="T201" s="127" t="s">
        <v>2225</v>
      </c>
      <c r="U201" s="127">
        <v>8</v>
      </c>
      <c r="V201" s="127">
        <v>19</v>
      </c>
      <c r="W201" s="89" t="s">
        <v>1395</v>
      </c>
      <c r="X201" s="172" t="s">
        <v>2226</v>
      </c>
      <c r="Y201" s="89" t="s">
        <v>258</v>
      </c>
      <c r="Z201" s="160">
        <v>10</v>
      </c>
      <c r="AA201" s="161"/>
      <c r="AB201" s="87"/>
    </row>
    <row r="202" s="56" customFormat="1" ht="27" customHeight="1" spans="1:28">
      <c r="A202" s="129"/>
      <c r="B202" s="130"/>
      <c r="C202" s="130"/>
      <c r="D202" s="129"/>
      <c r="E202" s="129"/>
      <c r="F202" s="129"/>
      <c r="G202" s="131"/>
      <c r="H202" s="131"/>
      <c r="I202" s="129"/>
      <c r="J202" s="129"/>
      <c r="K202" s="142"/>
      <c r="L202" s="142"/>
      <c r="M202" s="137">
        <v>2</v>
      </c>
      <c r="N202" s="139" t="s">
        <v>2227</v>
      </c>
      <c r="O202" s="92" t="s">
        <v>2228</v>
      </c>
      <c r="P202" s="89" t="s">
        <v>1779</v>
      </c>
      <c r="Q202" s="89" t="s">
        <v>1766</v>
      </c>
      <c r="R202" s="89" t="s">
        <v>1767</v>
      </c>
      <c r="S202" s="139">
        <v>150</v>
      </c>
      <c r="T202" s="127" t="s">
        <v>2229</v>
      </c>
      <c r="U202" s="127">
        <v>10</v>
      </c>
      <c r="V202" s="127">
        <v>15</v>
      </c>
      <c r="W202" s="173" t="s">
        <v>1395</v>
      </c>
      <c r="X202" s="89" t="s">
        <v>2230</v>
      </c>
      <c r="Y202" s="89" t="s">
        <v>1962</v>
      </c>
      <c r="Z202" s="160">
        <v>10</v>
      </c>
      <c r="AA202" s="161"/>
      <c r="AB202" s="87"/>
    </row>
    <row r="203" s="56" customFormat="1" ht="27" customHeight="1" spans="1:28">
      <c r="A203" s="129"/>
      <c r="B203" s="130"/>
      <c r="C203" s="130"/>
      <c r="D203" s="129"/>
      <c r="E203" s="129"/>
      <c r="F203" s="129"/>
      <c r="G203" s="131"/>
      <c r="H203" s="131"/>
      <c r="I203" s="129"/>
      <c r="J203" s="129"/>
      <c r="K203" s="142"/>
      <c r="L203" s="142"/>
      <c r="M203" s="137">
        <v>2</v>
      </c>
      <c r="N203" s="139" t="s">
        <v>2231</v>
      </c>
      <c r="O203" s="92" t="s">
        <v>2232</v>
      </c>
      <c r="P203" s="89" t="s">
        <v>2221</v>
      </c>
      <c r="Q203" s="89" t="s">
        <v>1766</v>
      </c>
      <c r="R203" s="89" t="s">
        <v>1767</v>
      </c>
      <c r="S203" s="139">
        <v>150</v>
      </c>
      <c r="T203" s="127" t="s">
        <v>2233</v>
      </c>
      <c r="U203" s="127">
        <v>8</v>
      </c>
      <c r="V203" s="127">
        <v>19</v>
      </c>
      <c r="W203" s="89" t="s">
        <v>1395</v>
      </c>
      <c r="X203" s="89" t="s">
        <v>2234</v>
      </c>
      <c r="Y203" s="89" t="s">
        <v>258</v>
      </c>
      <c r="Z203" s="160">
        <v>4</v>
      </c>
      <c r="AA203" s="161"/>
      <c r="AB203" s="87"/>
    </row>
    <row r="204" s="56" customFormat="1" ht="27" customHeight="1" spans="1:28">
      <c r="A204" s="129"/>
      <c r="B204" s="130"/>
      <c r="C204" s="130"/>
      <c r="D204" s="129"/>
      <c r="E204" s="129"/>
      <c r="F204" s="129"/>
      <c r="G204" s="131"/>
      <c r="H204" s="131"/>
      <c r="I204" s="129"/>
      <c r="J204" s="129"/>
      <c r="K204" s="142"/>
      <c r="L204" s="142"/>
      <c r="M204" s="137">
        <v>2</v>
      </c>
      <c r="N204" s="139" t="s">
        <v>2235</v>
      </c>
      <c r="O204" s="92" t="s">
        <v>2236</v>
      </c>
      <c r="P204" s="89" t="s">
        <v>2221</v>
      </c>
      <c r="Q204" s="89" t="s">
        <v>1766</v>
      </c>
      <c r="R204" s="89" t="s">
        <v>1767</v>
      </c>
      <c r="S204" s="139">
        <v>150</v>
      </c>
      <c r="T204" s="139" t="s">
        <v>2237</v>
      </c>
      <c r="U204" s="127">
        <v>8</v>
      </c>
      <c r="V204" s="127">
        <v>19</v>
      </c>
      <c r="W204" s="89" t="s">
        <v>1395</v>
      </c>
      <c r="X204" s="89" t="s">
        <v>2238</v>
      </c>
      <c r="Y204" s="89" t="s">
        <v>258</v>
      </c>
      <c r="Z204" s="160">
        <v>1</v>
      </c>
      <c r="AA204" s="161"/>
      <c r="AB204" s="87"/>
    </row>
    <row r="205" s="56" customFormat="1" ht="27" customHeight="1" spans="1:28">
      <c r="A205" s="129"/>
      <c r="B205" s="130"/>
      <c r="C205" s="130"/>
      <c r="D205" s="129"/>
      <c r="E205" s="129"/>
      <c r="F205" s="129"/>
      <c r="G205" s="131"/>
      <c r="H205" s="131"/>
      <c r="I205" s="129"/>
      <c r="J205" s="129"/>
      <c r="K205" s="142"/>
      <c r="L205" s="142"/>
      <c r="M205" s="137">
        <v>4</v>
      </c>
      <c r="N205" s="139" t="s">
        <v>2239</v>
      </c>
      <c r="O205" s="89" t="s">
        <v>2240</v>
      </c>
      <c r="P205" s="89" t="s">
        <v>1779</v>
      </c>
      <c r="Q205" s="89" t="s">
        <v>1766</v>
      </c>
      <c r="R205" s="89" t="s">
        <v>1767</v>
      </c>
      <c r="S205" s="160">
        <v>150</v>
      </c>
      <c r="T205" s="151" t="s">
        <v>2241</v>
      </c>
      <c r="U205" s="152">
        <v>15</v>
      </c>
      <c r="V205" s="127">
        <v>10</v>
      </c>
      <c r="W205" s="89" t="s">
        <v>1395</v>
      </c>
      <c r="X205" s="127" t="s">
        <v>2242</v>
      </c>
      <c r="Y205" s="89" t="s">
        <v>2243</v>
      </c>
      <c r="Z205" s="160">
        <v>10</v>
      </c>
      <c r="AA205" s="161"/>
      <c r="AB205" s="87"/>
    </row>
    <row r="206" s="52" customFormat="1" ht="27" customHeight="1" spans="1:28">
      <c r="A206" s="337" t="s">
        <v>90</v>
      </c>
      <c r="B206" s="126" t="s">
        <v>91</v>
      </c>
      <c r="C206" s="126" t="s">
        <v>96</v>
      </c>
      <c r="D206" s="96" t="s">
        <v>98</v>
      </c>
      <c r="E206" s="96">
        <v>40</v>
      </c>
      <c r="F206" s="96">
        <v>1</v>
      </c>
      <c r="G206" s="337" t="s">
        <v>1337</v>
      </c>
      <c r="H206" s="337" t="s">
        <v>2244</v>
      </c>
      <c r="I206" s="96">
        <v>64</v>
      </c>
      <c r="J206" s="96">
        <v>32</v>
      </c>
      <c r="K206" s="82">
        <v>32</v>
      </c>
      <c r="L206" s="82">
        <v>0</v>
      </c>
      <c r="M206" s="82">
        <v>2</v>
      </c>
      <c r="N206" s="66" t="s">
        <v>2245</v>
      </c>
      <c r="O206" s="126" t="s">
        <v>2246</v>
      </c>
      <c r="P206" s="96" t="s">
        <v>2117</v>
      </c>
      <c r="Q206" s="96" t="s">
        <v>1766</v>
      </c>
      <c r="R206" s="96" t="s">
        <v>1767</v>
      </c>
      <c r="S206" s="96">
        <v>40</v>
      </c>
      <c r="T206" s="96" t="s">
        <v>2247</v>
      </c>
      <c r="U206" s="96">
        <v>1</v>
      </c>
      <c r="V206" s="96">
        <v>40</v>
      </c>
      <c r="W206" s="96" t="s">
        <v>2104</v>
      </c>
      <c r="X206" s="96" t="s">
        <v>2105</v>
      </c>
      <c r="Y206" s="96" t="s">
        <v>98</v>
      </c>
      <c r="Z206" s="97">
        <v>80</v>
      </c>
      <c r="AA206" s="153" t="s">
        <v>2248</v>
      </c>
      <c r="AB206" s="115"/>
    </row>
    <row r="207" s="52" customFormat="1" ht="27" customHeight="1" spans="1:28">
      <c r="A207" s="96"/>
      <c r="B207" s="126"/>
      <c r="C207" s="126"/>
      <c r="D207" s="96"/>
      <c r="E207" s="96"/>
      <c r="F207" s="96"/>
      <c r="G207" s="96"/>
      <c r="H207" s="96"/>
      <c r="I207" s="96"/>
      <c r="J207" s="96"/>
      <c r="K207" s="82"/>
      <c r="L207" s="82"/>
      <c r="M207" s="82">
        <v>2</v>
      </c>
      <c r="N207" s="66" t="s">
        <v>2249</v>
      </c>
      <c r="O207" s="126" t="s">
        <v>2250</v>
      </c>
      <c r="P207" s="96" t="s">
        <v>2117</v>
      </c>
      <c r="Q207" s="96" t="s">
        <v>1766</v>
      </c>
      <c r="R207" s="96" t="s">
        <v>1767</v>
      </c>
      <c r="S207" s="96">
        <v>40</v>
      </c>
      <c r="T207" s="96" t="s">
        <v>2251</v>
      </c>
      <c r="U207" s="96">
        <v>1</v>
      </c>
      <c r="V207" s="96">
        <v>40</v>
      </c>
      <c r="W207" s="96" t="s">
        <v>2104</v>
      </c>
      <c r="X207" s="96" t="s">
        <v>2105</v>
      </c>
      <c r="Y207" s="96" t="s">
        <v>98</v>
      </c>
      <c r="Z207" s="97">
        <v>80</v>
      </c>
      <c r="AA207" s="153" t="s">
        <v>2248</v>
      </c>
      <c r="AB207" s="115"/>
    </row>
    <row r="208" s="52" customFormat="1" ht="27" customHeight="1" spans="1:28">
      <c r="A208" s="96"/>
      <c r="B208" s="126"/>
      <c r="C208" s="126"/>
      <c r="D208" s="96"/>
      <c r="E208" s="96"/>
      <c r="F208" s="96"/>
      <c r="G208" s="96"/>
      <c r="H208" s="96"/>
      <c r="I208" s="96"/>
      <c r="J208" s="96"/>
      <c r="K208" s="82"/>
      <c r="L208" s="82"/>
      <c r="M208" s="82">
        <v>2</v>
      </c>
      <c r="N208" s="66" t="s">
        <v>2252</v>
      </c>
      <c r="O208" s="126" t="s">
        <v>2253</v>
      </c>
      <c r="P208" s="96" t="s">
        <v>2117</v>
      </c>
      <c r="Q208" s="96" t="s">
        <v>1766</v>
      </c>
      <c r="R208" s="96" t="s">
        <v>1767</v>
      </c>
      <c r="S208" s="96">
        <v>40</v>
      </c>
      <c r="T208" s="96" t="s">
        <v>2254</v>
      </c>
      <c r="U208" s="96">
        <v>1</v>
      </c>
      <c r="V208" s="96">
        <v>40</v>
      </c>
      <c r="W208" s="96" t="s">
        <v>2104</v>
      </c>
      <c r="X208" s="96" t="s">
        <v>2105</v>
      </c>
      <c r="Y208" s="96" t="s">
        <v>98</v>
      </c>
      <c r="Z208" s="97">
        <v>80</v>
      </c>
      <c r="AA208" s="97"/>
      <c r="AB208" s="50"/>
    </row>
    <row r="209" s="52" customFormat="1" ht="27" customHeight="1" spans="1:28">
      <c r="A209" s="96"/>
      <c r="B209" s="126"/>
      <c r="C209" s="126"/>
      <c r="D209" s="96"/>
      <c r="E209" s="96"/>
      <c r="F209" s="96"/>
      <c r="G209" s="96"/>
      <c r="H209" s="96"/>
      <c r="I209" s="96"/>
      <c r="J209" s="96"/>
      <c r="K209" s="82"/>
      <c r="L209" s="82"/>
      <c r="M209" s="82">
        <v>2</v>
      </c>
      <c r="N209" s="66" t="s">
        <v>2255</v>
      </c>
      <c r="O209" s="126" t="s">
        <v>2256</v>
      </c>
      <c r="P209" s="96" t="s">
        <v>2117</v>
      </c>
      <c r="Q209" s="96" t="s">
        <v>1766</v>
      </c>
      <c r="R209" s="96" t="s">
        <v>1767</v>
      </c>
      <c r="S209" s="96">
        <v>40</v>
      </c>
      <c r="T209" s="96" t="s">
        <v>2257</v>
      </c>
      <c r="U209" s="96">
        <v>1</v>
      </c>
      <c r="V209" s="96">
        <v>40</v>
      </c>
      <c r="W209" s="96" t="s">
        <v>2104</v>
      </c>
      <c r="X209" s="96" t="s">
        <v>2105</v>
      </c>
      <c r="Y209" s="96" t="s">
        <v>98</v>
      </c>
      <c r="Z209" s="97">
        <v>80</v>
      </c>
      <c r="AA209" s="97"/>
      <c r="AB209" s="50"/>
    </row>
    <row r="210" s="52" customFormat="1" ht="27" customHeight="1" spans="1:28">
      <c r="A210" s="96"/>
      <c r="B210" s="126"/>
      <c r="C210" s="126"/>
      <c r="D210" s="96"/>
      <c r="E210" s="96"/>
      <c r="F210" s="96"/>
      <c r="G210" s="96"/>
      <c r="H210" s="96"/>
      <c r="I210" s="96"/>
      <c r="J210" s="96"/>
      <c r="K210" s="82"/>
      <c r="L210" s="82"/>
      <c r="M210" s="82">
        <v>2</v>
      </c>
      <c r="N210" s="66" t="s">
        <v>2258</v>
      </c>
      <c r="O210" s="126" t="s">
        <v>2259</v>
      </c>
      <c r="P210" s="96" t="s">
        <v>2117</v>
      </c>
      <c r="Q210" s="96" t="s">
        <v>1766</v>
      </c>
      <c r="R210" s="96" t="s">
        <v>1767</v>
      </c>
      <c r="S210" s="96">
        <v>40</v>
      </c>
      <c r="T210" s="96" t="s">
        <v>2260</v>
      </c>
      <c r="U210" s="96">
        <v>1</v>
      </c>
      <c r="V210" s="96">
        <v>40</v>
      </c>
      <c r="W210" s="96" t="s">
        <v>2104</v>
      </c>
      <c r="X210" s="96" t="s">
        <v>2105</v>
      </c>
      <c r="Y210" s="96" t="s">
        <v>98</v>
      </c>
      <c r="Z210" s="97">
        <v>80</v>
      </c>
      <c r="AA210" s="97"/>
      <c r="AB210" s="50"/>
    </row>
    <row r="211" s="52" customFormat="1" ht="27" customHeight="1" spans="1:28">
      <c r="A211" s="96"/>
      <c r="B211" s="126"/>
      <c r="C211" s="126"/>
      <c r="D211" s="96"/>
      <c r="E211" s="96"/>
      <c r="F211" s="96"/>
      <c r="G211" s="96"/>
      <c r="H211" s="96"/>
      <c r="I211" s="96"/>
      <c r="J211" s="96"/>
      <c r="K211" s="82"/>
      <c r="L211" s="82"/>
      <c r="M211" s="82">
        <v>2</v>
      </c>
      <c r="N211" s="66" t="s">
        <v>2261</v>
      </c>
      <c r="O211" s="126" t="s">
        <v>2262</v>
      </c>
      <c r="P211" s="96" t="s">
        <v>2117</v>
      </c>
      <c r="Q211" s="96" t="s">
        <v>1766</v>
      </c>
      <c r="R211" s="96" t="s">
        <v>1767</v>
      </c>
      <c r="S211" s="96">
        <v>40</v>
      </c>
      <c r="T211" s="96" t="s">
        <v>2263</v>
      </c>
      <c r="U211" s="96">
        <v>1</v>
      </c>
      <c r="V211" s="96">
        <v>40</v>
      </c>
      <c r="W211" s="96" t="s">
        <v>2104</v>
      </c>
      <c r="X211" s="96" t="s">
        <v>2105</v>
      </c>
      <c r="Y211" s="96" t="s">
        <v>98</v>
      </c>
      <c r="Z211" s="97">
        <v>80</v>
      </c>
      <c r="AA211" s="97"/>
      <c r="AB211" s="50"/>
    </row>
    <row r="212" s="52" customFormat="1" ht="27" customHeight="1" spans="1:28">
      <c r="A212" s="96"/>
      <c r="B212" s="126"/>
      <c r="C212" s="126"/>
      <c r="D212" s="96"/>
      <c r="E212" s="96"/>
      <c r="F212" s="96"/>
      <c r="G212" s="96"/>
      <c r="H212" s="96"/>
      <c r="I212" s="96"/>
      <c r="J212" s="96"/>
      <c r="K212" s="82"/>
      <c r="L212" s="82"/>
      <c r="M212" s="82">
        <v>2</v>
      </c>
      <c r="N212" s="66" t="s">
        <v>2264</v>
      </c>
      <c r="O212" s="126" t="s">
        <v>2265</v>
      </c>
      <c r="P212" s="96" t="s">
        <v>2117</v>
      </c>
      <c r="Q212" s="96" t="s">
        <v>1766</v>
      </c>
      <c r="R212" s="96" t="s">
        <v>1767</v>
      </c>
      <c r="S212" s="96">
        <v>40</v>
      </c>
      <c r="T212" s="96" t="s">
        <v>2266</v>
      </c>
      <c r="U212" s="96">
        <v>1</v>
      </c>
      <c r="V212" s="96">
        <v>40</v>
      </c>
      <c r="W212" s="96" t="s">
        <v>2104</v>
      </c>
      <c r="X212" s="96" t="s">
        <v>2105</v>
      </c>
      <c r="Y212" s="96" t="s">
        <v>98</v>
      </c>
      <c r="Z212" s="97">
        <v>80</v>
      </c>
      <c r="AA212" s="97"/>
      <c r="AB212" s="50"/>
    </row>
    <row r="213" s="52" customFormat="1" ht="27" customHeight="1" spans="1:28">
      <c r="A213" s="96"/>
      <c r="B213" s="126"/>
      <c r="C213" s="126"/>
      <c r="D213" s="96"/>
      <c r="E213" s="96"/>
      <c r="F213" s="96"/>
      <c r="G213" s="96"/>
      <c r="H213" s="96"/>
      <c r="I213" s="96"/>
      <c r="J213" s="96"/>
      <c r="K213" s="82"/>
      <c r="L213" s="82"/>
      <c r="M213" s="82">
        <v>2</v>
      </c>
      <c r="N213" s="66" t="s">
        <v>2267</v>
      </c>
      <c r="O213" s="126" t="s">
        <v>2268</v>
      </c>
      <c r="P213" s="96" t="s">
        <v>2117</v>
      </c>
      <c r="Q213" s="96" t="s">
        <v>1766</v>
      </c>
      <c r="R213" s="96" t="s">
        <v>1767</v>
      </c>
      <c r="S213" s="96">
        <v>40</v>
      </c>
      <c r="T213" s="96" t="s">
        <v>2269</v>
      </c>
      <c r="U213" s="96">
        <v>1</v>
      </c>
      <c r="V213" s="96">
        <v>40</v>
      </c>
      <c r="W213" s="96" t="s">
        <v>2104</v>
      </c>
      <c r="X213" s="96" t="s">
        <v>2105</v>
      </c>
      <c r="Y213" s="96" t="s">
        <v>98</v>
      </c>
      <c r="Z213" s="97">
        <v>80</v>
      </c>
      <c r="AA213" s="97"/>
      <c r="AB213" s="50"/>
    </row>
    <row r="214" s="52" customFormat="1" ht="27" customHeight="1" spans="1:28">
      <c r="A214" s="96"/>
      <c r="B214" s="126"/>
      <c r="C214" s="126"/>
      <c r="D214" s="96"/>
      <c r="E214" s="96"/>
      <c r="F214" s="96"/>
      <c r="G214" s="96"/>
      <c r="H214" s="96"/>
      <c r="I214" s="96"/>
      <c r="J214" s="96"/>
      <c r="K214" s="82"/>
      <c r="L214" s="82"/>
      <c r="M214" s="82">
        <v>2</v>
      </c>
      <c r="N214" s="66" t="s">
        <v>2270</v>
      </c>
      <c r="O214" s="126" t="s">
        <v>2271</v>
      </c>
      <c r="P214" s="96" t="s">
        <v>2117</v>
      </c>
      <c r="Q214" s="96" t="s">
        <v>1766</v>
      </c>
      <c r="R214" s="96" t="s">
        <v>1767</v>
      </c>
      <c r="S214" s="96">
        <v>40</v>
      </c>
      <c r="T214" s="96" t="s">
        <v>2272</v>
      </c>
      <c r="U214" s="96">
        <v>1</v>
      </c>
      <c r="V214" s="96">
        <v>40</v>
      </c>
      <c r="W214" s="96" t="s">
        <v>2104</v>
      </c>
      <c r="X214" s="96" t="s">
        <v>2105</v>
      </c>
      <c r="Y214" s="96" t="s">
        <v>98</v>
      </c>
      <c r="Z214" s="97">
        <v>80</v>
      </c>
      <c r="AA214" s="97"/>
      <c r="AB214" s="50"/>
    </row>
    <row r="215" s="52" customFormat="1" ht="27" customHeight="1" spans="1:28">
      <c r="A215" s="96"/>
      <c r="B215" s="126"/>
      <c r="C215" s="126"/>
      <c r="D215" s="96"/>
      <c r="E215" s="96"/>
      <c r="F215" s="96"/>
      <c r="G215" s="96"/>
      <c r="H215" s="96"/>
      <c r="I215" s="96"/>
      <c r="J215" s="96"/>
      <c r="K215" s="82"/>
      <c r="L215" s="82"/>
      <c r="M215" s="82">
        <v>2</v>
      </c>
      <c r="N215" s="66" t="s">
        <v>2273</v>
      </c>
      <c r="O215" s="126" t="s">
        <v>2274</v>
      </c>
      <c r="P215" s="96" t="s">
        <v>2117</v>
      </c>
      <c r="Q215" s="96" t="s">
        <v>1766</v>
      </c>
      <c r="R215" s="96" t="s">
        <v>1767</v>
      </c>
      <c r="S215" s="96">
        <v>40</v>
      </c>
      <c r="T215" s="96" t="s">
        <v>2275</v>
      </c>
      <c r="U215" s="96">
        <v>1</v>
      </c>
      <c r="V215" s="96">
        <v>40</v>
      </c>
      <c r="W215" s="96" t="s">
        <v>2104</v>
      </c>
      <c r="X215" s="96" t="s">
        <v>2105</v>
      </c>
      <c r="Y215" s="96" t="s">
        <v>98</v>
      </c>
      <c r="Z215" s="97">
        <v>80</v>
      </c>
      <c r="AA215" s="97"/>
      <c r="AB215" s="50"/>
    </row>
    <row r="216" s="52" customFormat="1" ht="27" customHeight="1" spans="1:28">
      <c r="A216" s="96"/>
      <c r="B216" s="126"/>
      <c r="C216" s="126"/>
      <c r="D216" s="96"/>
      <c r="E216" s="96"/>
      <c r="F216" s="96"/>
      <c r="G216" s="96"/>
      <c r="H216" s="96"/>
      <c r="I216" s="96"/>
      <c r="J216" s="96"/>
      <c r="K216" s="82"/>
      <c r="L216" s="82"/>
      <c r="M216" s="82">
        <v>2</v>
      </c>
      <c r="N216" s="66" t="s">
        <v>2276</v>
      </c>
      <c r="O216" s="126" t="s">
        <v>2277</v>
      </c>
      <c r="P216" s="96" t="s">
        <v>2117</v>
      </c>
      <c r="Q216" s="96" t="s">
        <v>1766</v>
      </c>
      <c r="R216" s="96" t="s">
        <v>1767</v>
      </c>
      <c r="S216" s="96">
        <v>40</v>
      </c>
      <c r="T216" s="96" t="s">
        <v>2278</v>
      </c>
      <c r="U216" s="96">
        <v>1</v>
      </c>
      <c r="V216" s="96">
        <v>40</v>
      </c>
      <c r="W216" s="96" t="s">
        <v>2104</v>
      </c>
      <c r="X216" s="96" t="s">
        <v>2105</v>
      </c>
      <c r="Y216" s="96" t="s">
        <v>98</v>
      </c>
      <c r="Z216" s="97">
        <v>80</v>
      </c>
      <c r="AA216" s="97"/>
      <c r="AB216" s="50"/>
    </row>
    <row r="217" s="52" customFormat="1" ht="27" customHeight="1" spans="1:28">
      <c r="A217" s="96"/>
      <c r="B217" s="126"/>
      <c r="C217" s="126"/>
      <c r="D217" s="96"/>
      <c r="E217" s="96"/>
      <c r="F217" s="96"/>
      <c r="G217" s="96"/>
      <c r="H217" s="96"/>
      <c r="I217" s="96"/>
      <c r="J217" s="96"/>
      <c r="K217" s="82"/>
      <c r="L217" s="82"/>
      <c r="M217" s="82">
        <v>2</v>
      </c>
      <c r="N217" s="66" t="s">
        <v>2279</v>
      </c>
      <c r="O217" s="126" t="s">
        <v>2280</v>
      </c>
      <c r="P217" s="96" t="s">
        <v>2117</v>
      </c>
      <c r="Q217" s="96" t="s">
        <v>1766</v>
      </c>
      <c r="R217" s="96" t="s">
        <v>1767</v>
      </c>
      <c r="S217" s="96">
        <v>40</v>
      </c>
      <c r="T217" s="96" t="s">
        <v>2281</v>
      </c>
      <c r="U217" s="96">
        <v>1</v>
      </c>
      <c r="V217" s="96">
        <v>40</v>
      </c>
      <c r="W217" s="96" t="s">
        <v>2104</v>
      </c>
      <c r="X217" s="96" t="s">
        <v>2105</v>
      </c>
      <c r="Y217" s="96" t="s">
        <v>98</v>
      </c>
      <c r="Z217" s="97">
        <v>80</v>
      </c>
      <c r="AA217" s="97"/>
      <c r="AB217" s="50"/>
    </row>
    <row r="218" s="52" customFormat="1" ht="27" customHeight="1" spans="1:28">
      <c r="A218" s="96"/>
      <c r="B218" s="126"/>
      <c r="C218" s="126"/>
      <c r="D218" s="96"/>
      <c r="E218" s="96"/>
      <c r="F218" s="96"/>
      <c r="G218" s="96"/>
      <c r="H218" s="96"/>
      <c r="I218" s="96"/>
      <c r="J218" s="96"/>
      <c r="K218" s="82"/>
      <c r="L218" s="82"/>
      <c r="M218" s="82">
        <v>2</v>
      </c>
      <c r="N218" s="66" t="s">
        <v>2282</v>
      </c>
      <c r="O218" s="126" t="s">
        <v>2283</v>
      </c>
      <c r="P218" s="96" t="s">
        <v>2117</v>
      </c>
      <c r="Q218" s="96" t="s">
        <v>1766</v>
      </c>
      <c r="R218" s="96" t="s">
        <v>1767</v>
      </c>
      <c r="S218" s="96">
        <v>40</v>
      </c>
      <c r="T218" s="96" t="s">
        <v>2284</v>
      </c>
      <c r="U218" s="96">
        <v>1</v>
      </c>
      <c r="V218" s="96">
        <v>40</v>
      </c>
      <c r="W218" s="96" t="s">
        <v>2104</v>
      </c>
      <c r="X218" s="96" t="s">
        <v>2105</v>
      </c>
      <c r="Y218" s="96" t="s">
        <v>98</v>
      </c>
      <c r="Z218" s="97">
        <v>80</v>
      </c>
      <c r="AA218" s="97"/>
      <c r="AB218" s="50"/>
    </row>
    <row r="219" s="52" customFormat="1" ht="27" customHeight="1" spans="1:28">
      <c r="A219" s="96"/>
      <c r="B219" s="126"/>
      <c r="C219" s="126"/>
      <c r="D219" s="96"/>
      <c r="E219" s="96"/>
      <c r="F219" s="96"/>
      <c r="G219" s="96"/>
      <c r="H219" s="96"/>
      <c r="I219" s="96"/>
      <c r="J219" s="96"/>
      <c r="K219" s="82"/>
      <c r="L219" s="82"/>
      <c r="M219" s="82">
        <v>2</v>
      </c>
      <c r="N219" s="66" t="s">
        <v>2285</v>
      </c>
      <c r="O219" s="126" t="s">
        <v>2286</v>
      </c>
      <c r="P219" s="96" t="s">
        <v>2117</v>
      </c>
      <c r="Q219" s="96" t="s">
        <v>1766</v>
      </c>
      <c r="R219" s="96" t="s">
        <v>1767</v>
      </c>
      <c r="S219" s="96">
        <v>40</v>
      </c>
      <c r="T219" s="96" t="s">
        <v>2287</v>
      </c>
      <c r="U219" s="96">
        <v>1</v>
      </c>
      <c r="V219" s="96">
        <v>40</v>
      </c>
      <c r="W219" s="96" t="s">
        <v>2104</v>
      </c>
      <c r="X219" s="96" t="s">
        <v>2105</v>
      </c>
      <c r="Y219" s="96" t="s">
        <v>98</v>
      </c>
      <c r="Z219" s="97">
        <v>80</v>
      </c>
      <c r="AA219" s="97"/>
      <c r="AB219" s="50"/>
    </row>
    <row r="220" s="52" customFormat="1" ht="27" customHeight="1" spans="1:28">
      <c r="A220" s="96"/>
      <c r="B220" s="126"/>
      <c r="C220" s="126"/>
      <c r="D220" s="96"/>
      <c r="E220" s="96"/>
      <c r="F220" s="96"/>
      <c r="G220" s="96"/>
      <c r="H220" s="96"/>
      <c r="I220" s="96"/>
      <c r="J220" s="96"/>
      <c r="K220" s="82"/>
      <c r="L220" s="82"/>
      <c r="M220" s="82">
        <v>2</v>
      </c>
      <c r="N220" s="66" t="s">
        <v>2288</v>
      </c>
      <c r="O220" s="126" t="s">
        <v>2289</v>
      </c>
      <c r="P220" s="96" t="s">
        <v>2117</v>
      </c>
      <c r="Q220" s="96" t="s">
        <v>1766</v>
      </c>
      <c r="R220" s="96" t="s">
        <v>1767</v>
      </c>
      <c r="S220" s="96">
        <v>40</v>
      </c>
      <c r="T220" s="96" t="s">
        <v>2290</v>
      </c>
      <c r="U220" s="96">
        <v>1</v>
      </c>
      <c r="V220" s="96">
        <v>40</v>
      </c>
      <c r="W220" s="96" t="s">
        <v>2104</v>
      </c>
      <c r="X220" s="96" t="s">
        <v>2105</v>
      </c>
      <c r="Y220" s="96" t="s">
        <v>98</v>
      </c>
      <c r="Z220" s="97">
        <v>80</v>
      </c>
      <c r="AA220" s="97"/>
      <c r="AB220" s="50"/>
    </row>
    <row r="221" s="52" customFormat="1" ht="27" customHeight="1" spans="1:28">
      <c r="A221" s="96"/>
      <c r="B221" s="126"/>
      <c r="C221" s="126"/>
      <c r="D221" s="96"/>
      <c r="E221" s="96"/>
      <c r="F221" s="96"/>
      <c r="G221" s="96"/>
      <c r="H221" s="96"/>
      <c r="I221" s="96"/>
      <c r="J221" s="96"/>
      <c r="K221" s="82"/>
      <c r="L221" s="82"/>
      <c r="M221" s="82">
        <v>2</v>
      </c>
      <c r="N221" s="66" t="s">
        <v>2291</v>
      </c>
      <c r="O221" s="126" t="s">
        <v>2292</v>
      </c>
      <c r="P221" s="96" t="s">
        <v>2117</v>
      </c>
      <c r="Q221" s="96" t="s">
        <v>1766</v>
      </c>
      <c r="R221" s="96" t="s">
        <v>1767</v>
      </c>
      <c r="S221" s="96">
        <v>40</v>
      </c>
      <c r="T221" s="96" t="s">
        <v>2293</v>
      </c>
      <c r="U221" s="96">
        <v>1</v>
      </c>
      <c r="V221" s="96">
        <v>40</v>
      </c>
      <c r="W221" s="96" t="s">
        <v>2104</v>
      </c>
      <c r="X221" s="96" t="s">
        <v>2105</v>
      </c>
      <c r="Y221" s="96" t="s">
        <v>98</v>
      </c>
      <c r="Z221" s="97">
        <v>80</v>
      </c>
      <c r="AA221" s="97"/>
      <c r="AB221" s="50"/>
    </row>
    <row r="222" s="52" customFormat="1" ht="27" customHeight="1" spans="1:28">
      <c r="A222" s="96" t="s">
        <v>537</v>
      </c>
      <c r="B222" s="126" t="s">
        <v>538</v>
      </c>
      <c r="C222" s="126" t="s">
        <v>379</v>
      </c>
      <c r="D222" s="96" t="s">
        <v>81</v>
      </c>
      <c r="E222" s="96">
        <v>40</v>
      </c>
      <c r="F222" s="96">
        <v>1</v>
      </c>
      <c r="G222" s="337" t="s">
        <v>1294</v>
      </c>
      <c r="H222" s="337" t="s">
        <v>1801</v>
      </c>
      <c r="I222" s="96">
        <v>40</v>
      </c>
      <c r="J222" s="96">
        <v>32</v>
      </c>
      <c r="K222" s="82">
        <v>8</v>
      </c>
      <c r="L222" s="82">
        <v>0</v>
      </c>
      <c r="M222" s="82">
        <v>2</v>
      </c>
      <c r="N222" s="96" t="s">
        <v>2294</v>
      </c>
      <c r="O222" s="126" t="s">
        <v>2295</v>
      </c>
      <c r="P222" s="96" t="s">
        <v>2117</v>
      </c>
      <c r="Q222" s="96" t="s">
        <v>1766</v>
      </c>
      <c r="R222" s="96" t="s">
        <v>1767</v>
      </c>
      <c r="S222" s="96">
        <v>40</v>
      </c>
      <c r="T222" s="96" t="s">
        <v>2296</v>
      </c>
      <c r="U222" s="96">
        <v>1</v>
      </c>
      <c r="V222" s="96">
        <v>40</v>
      </c>
      <c r="W222" s="96" t="s">
        <v>2104</v>
      </c>
      <c r="X222" s="96" t="s">
        <v>2105</v>
      </c>
      <c r="Y222" s="96" t="s">
        <v>81</v>
      </c>
      <c r="Z222" s="97">
        <v>40</v>
      </c>
      <c r="AA222" s="97"/>
      <c r="AB222" s="50"/>
    </row>
    <row r="223" s="52" customFormat="1" ht="27" customHeight="1" spans="1:28">
      <c r="A223" s="96"/>
      <c r="B223" s="126"/>
      <c r="C223" s="126"/>
      <c r="D223" s="96"/>
      <c r="E223" s="96"/>
      <c r="F223" s="96"/>
      <c r="G223" s="96"/>
      <c r="H223" s="96"/>
      <c r="I223" s="96"/>
      <c r="J223" s="96"/>
      <c r="K223" s="82"/>
      <c r="L223" s="82"/>
      <c r="M223" s="82">
        <v>2</v>
      </c>
      <c r="N223" s="96" t="s">
        <v>2297</v>
      </c>
      <c r="O223" s="126" t="s">
        <v>2298</v>
      </c>
      <c r="P223" s="96" t="s">
        <v>2117</v>
      </c>
      <c r="Q223" s="96" t="s">
        <v>1766</v>
      </c>
      <c r="R223" s="96" t="s">
        <v>1767</v>
      </c>
      <c r="S223" s="96">
        <v>40</v>
      </c>
      <c r="T223" s="96" t="s">
        <v>2299</v>
      </c>
      <c r="U223" s="96">
        <v>1</v>
      </c>
      <c r="V223" s="96">
        <v>40</v>
      </c>
      <c r="W223" s="96" t="s">
        <v>2104</v>
      </c>
      <c r="X223" s="96" t="s">
        <v>2105</v>
      </c>
      <c r="Y223" s="96" t="s">
        <v>81</v>
      </c>
      <c r="Z223" s="97">
        <v>40</v>
      </c>
      <c r="AA223" s="97"/>
      <c r="AB223" s="50"/>
    </row>
    <row r="224" s="52" customFormat="1" ht="27" customHeight="1" spans="1:28">
      <c r="A224" s="96"/>
      <c r="B224" s="126"/>
      <c r="C224" s="126"/>
      <c r="D224" s="96"/>
      <c r="E224" s="96"/>
      <c r="F224" s="96"/>
      <c r="G224" s="96"/>
      <c r="H224" s="96"/>
      <c r="I224" s="96"/>
      <c r="J224" s="96"/>
      <c r="K224" s="82"/>
      <c r="L224" s="82"/>
      <c r="M224" s="82">
        <v>2</v>
      </c>
      <c r="N224" s="96" t="s">
        <v>2300</v>
      </c>
      <c r="O224" s="126" t="s">
        <v>2301</v>
      </c>
      <c r="P224" s="96" t="s">
        <v>2117</v>
      </c>
      <c r="Q224" s="96" t="s">
        <v>1766</v>
      </c>
      <c r="R224" s="96" t="s">
        <v>1767</v>
      </c>
      <c r="S224" s="96">
        <v>40</v>
      </c>
      <c r="T224" s="96" t="s">
        <v>2302</v>
      </c>
      <c r="U224" s="96">
        <v>1</v>
      </c>
      <c r="V224" s="96">
        <v>40</v>
      </c>
      <c r="W224" s="96" t="s">
        <v>2104</v>
      </c>
      <c r="X224" s="96" t="s">
        <v>2105</v>
      </c>
      <c r="Y224" s="96" t="s">
        <v>81</v>
      </c>
      <c r="Z224" s="97">
        <v>40</v>
      </c>
      <c r="AA224" s="97"/>
      <c r="AB224" s="50"/>
    </row>
    <row r="225" s="52" customFormat="1" ht="27" customHeight="1" spans="1:28">
      <c r="A225" s="96"/>
      <c r="B225" s="126"/>
      <c r="C225" s="126"/>
      <c r="D225" s="96"/>
      <c r="E225" s="96"/>
      <c r="F225" s="96"/>
      <c r="G225" s="96"/>
      <c r="H225" s="96"/>
      <c r="I225" s="96"/>
      <c r="J225" s="96"/>
      <c r="K225" s="82"/>
      <c r="L225" s="82"/>
      <c r="M225" s="82">
        <v>2</v>
      </c>
      <c r="N225" s="96" t="s">
        <v>2303</v>
      </c>
      <c r="O225" s="126" t="s">
        <v>2304</v>
      </c>
      <c r="P225" s="96" t="s">
        <v>2117</v>
      </c>
      <c r="Q225" s="96" t="s">
        <v>1766</v>
      </c>
      <c r="R225" s="96" t="s">
        <v>1767</v>
      </c>
      <c r="S225" s="96">
        <v>40</v>
      </c>
      <c r="T225" s="96" t="s">
        <v>2305</v>
      </c>
      <c r="U225" s="96">
        <v>1</v>
      </c>
      <c r="V225" s="96">
        <v>40</v>
      </c>
      <c r="W225" s="96" t="s">
        <v>2104</v>
      </c>
      <c r="X225" s="96" t="s">
        <v>2105</v>
      </c>
      <c r="Y225" s="96" t="s">
        <v>81</v>
      </c>
      <c r="Z225" s="97">
        <v>40</v>
      </c>
      <c r="AA225" s="97"/>
      <c r="AB225" s="50"/>
    </row>
    <row r="226" s="52" customFormat="1" ht="27" customHeight="1" spans="1:28">
      <c r="A226" s="337" t="s">
        <v>539</v>
      </c>
      <c r="B226" s="126" t="s">
        <v>540</v>
      </c>
      <c r="C226" s="126" t="s">
        <v>379</v>
      </c>
      <c r="D226" s="96" t="s">
        <v>542</v>
      </c>
      <c r="E226" s="96">
        <v>40</v>
      </c>
      <c r="F226" s="96">
        <v>1</v>
      </c>
      <c r="G226" s="337" t="s">
        <v>125</v>
      </c>
      <c r="H226" s="337" t="s">
        <v>2098</v>
      </c>
      <c r="I226" s="96">
        <v>40</v>
      </c>
      <c r="J226" s="96">
        <v>32</v>
      </c>
      <c r="K226" s="82">
        <v>8</v>
      </c>
      <c r="L226" s="82">
        <v>0</v>
      </c>
      <c r="M226" s="82">
        <v>2</v>
      </c>
      <c r="N226" s="337" t="s">
        <v>2306</v>
      </c>
      <c r="O226" s="126" t="s">
        <v>2307</v>
      </c>
      <c r="P226" s="96" t="s">
        <v>2117</v>
      </c>
      <c r="Q226" s="96" t="s">
        <v>1766</v>
      </c>
      <c r="R226" s="96" t="s">
        <v>1767</v>
      </c>
      <c r="S226" s="96">
        <v>40</v>
      </c>
      <c r="T226" s="96" t="s">
        <v>2308</v>
      </c>
      <c r="U226" s="96">
        <v>1</v>
      </c>
      <c r="V226" s="96">
        <v>40</v>
      </c>
      <c r="W226" s="96" t="s">
        <v>2104</v>
      </c>
      <c r="X226" s="96" t="s">
        <v>2105</v>
      </c>
      <c r="Y226" s="174" t="s">
        <v>542</v>
      </c>
      <c r="Z226" s="97">
        <v>40</v>
      </c>
      <c r="AA226" s="97"/>
      <c r="AB226" s="50"/>
    </row>
    <row r="227" s="52" customFormat="1" ht="27" customHeight="1" spans="1:28">
      <c r="A227" s="96"/>
      <c r="B227" s="126"/>
      <c r="C227" s="126"/>
      <c r="D227" s="96"/>
      <c r="E227" s="96"/>
      <c r="F227" s="96"/>
      <c r="G227" s="96"/>
      <c r="H227" s="96"/>
      <c r="I227" s="96"/>
      <c r="J227" s="96"/>
      <c r="K227" s="82"/>
      <c r="L227" s="82"/>
      <c r="M227" s="82">
        <v>2</v>
      </c>
      <c r="N227" s="337" t="s">
        <v>2306</v>
      </c>
      <c r="O227" s="126" t="s">
        <v>2309</v>
      </c>
      <c r="P227" s="96" t="s">
        <v>2117</v>
      </c>
      <c r="Q227" s="96" t="s">
        <v>1766</v>
      </c>
      <c r="R227" s="96" t="s">
        <v>1767</v>
      </c>
      <c r="S227" s="96">
        <v>40</v>
      </c>
      <c r="T227" s="96" t="s">
        <v>1950</v>
      </c>
      <c r="U227" s="96">
        <v>1</v>
      </c>
      <c r="V227" s="96">
        <v>40</v>
      </c>
      <c r="W227" s="96" t="s">
        <v>2104</v>
      </c>
      <c r="X227" s="96" t="s">
        <v>2105</v>
      </c>
      <c r="Y227" s="174" t="s">
        <v>542</v>
      </c>
      <c r="Z227" s="97">
        <v>40</v>
      </c>
      <c r="AA227" s="97"/>
      <c r="AB227" s="50"/>
    </row>
    <row r="228" s="52" customFormat="1" ht="27" customHeight="1" spans="1:28">
      <c r="A228" s="96"/>
      <c r="B228" s="126"/>
      <c r="C228" s="126"/>
      <c r="D228" s="96"/>
      <c r="E228" s="96"/>
      <c r="F228" s="96"/>
      <c r="G228" s="96"/>
      <c r="H228" s="96"/>
      <c r="I228" s="96"/>
      <c r="J228" s="96"/>
      <c r="K228" s="82"/>
      <c r="L228" s="82"/>
      <c r="M228" s="82">
        <v>2</v>
      </c>
      <c r="N228" s="337" t="s">
        <v>2306</v>
      </c>
      <c r="O228" s="126" t="s">
        <v>2310</v>
      </c>
      <c r="P228" s="96" t="s">
        <v>2117</v>
      </c>
      <c r="Q228" s="96" t="s">
        <v>1766</v>
      </c>
      <c r="R228" s="96" t="s">
        <v>1767</v>
      </c>
      <c r="S228" s="96">
        <v>40</v>
      </c>
      <c r="T228" s="96" t="s">
        <v>2311</v>
      </c>
      <c r="U228" s="96">
        <v>1</v>
      </c>
      <c r="V228" s="96">
        <v>40</v>
      </c>
      <c r="W228" s="96" t="s">
        <v>2104</v>
      </c>
      <c r="X228" s="96" t="s">
        <v>2105</v>
      </c>
      <c r="Y228" s="174" t="s">
        <v>542</v>
      </c>
      <c r="Z228" s="97">
        <v>40</v>
      </c>
      <c r="AA228" s="97"/>
      <c r="AB228" s="50"/>
    </row>
    <row r="229" s="52" customFormat="1" ht="27" customHeight="1" spans="1:28">
      <c r="A229" s="96"/>
      <c r="B229" s="126"/>
      <c r="C229" s="126"/>
      <c r="D229" s="96"/>
      <c r="E229" s="96"/>
      <c r="F229" s="96"/>
      <c r="G229" s="96"/>
      <c r="H229" s="96"/>
      <c r="I229" s="96"/>
      <c r="J229" s="96"/>
      <c r="K229" s="82"/>
      <c r="L229" s="82"/>
      <c r="M229" s="82">
        <v>2</v>
      </c>
      <c r="N229" s="337" t="s">
        <v>2306</v>
      </c>
      <c r="O229" s="126" t="s">
        <v>2312</v>
      </c>
      <c r="P229" s="96" t="s">
        <v>2117</v>
      </c>
      <c r="Q229" s="96" t="s">
        <v>1766</v>
      </c>
      <c r="R229" s="96" t="s">
        <v>1767</v>
      </c>
      <c r="S229" s="96">
        <v>40</v>
      </c>
      <c r="T229" s="96" t="s">
        <v>2313</v>
      </c>
      <c r="U229" s="96">
        <v>1</v>
      </c>
      <c r="V229" s="96">
        <v>40</v>
      </c>
      <c r="W229" s="96" t="s">
        <v>2104</v>
      </c>
      <c r="X229" s="96" t="s">
        <v>2105</v>
      </c>
      <c r="Y229" s="174" t="s">
        <v>542</v>
      </c>
      <c r="Z229" s="97">
        <v>40</v>
      </c>
      <c r="AA229" s="97"/>
      <c r="AB229" s="50"/>
    </row>
    <row r="230" s="52" customFormat="1" ht="27" customHeight="1" spans="1:28">
      <c r="A230" s="337" t="s">
        <v>82</v>
      </c>
      <c r="B230" s="126" t="s">
        <v>83</v>
      </c>
      <c r="C230" s="126" t="s">
        <v>2314</v>
      </c>
      <c r="D230" s="96" t="s">
        <v>87</v>
      </c>
      <c r="E230" s="162">
        <v>80</v>
      </c>
      <c r="F230" s="163">
        <v>2</v>
      </c>
      <c r="G230" s="337" t="s">
        <v>1337</v>
      </c>
      <c r="H230" s="337" t="s">
        <v>1801</v>
      </c>
      <c r="I230" s="96">
        <v>32</v>
      </c>
      <c r="J230" s="96">
        <v>20</v>
      </c>
      <c r="K230" s="82">
        <v>12</v>
      </c>
      <c r="L230" s="82">
        <v>0</v>
      </c>
      <c r="M230" s="82">
        <v>2</v>
      </c>
      <c r="N230" s="96">
        <v>21011821601</v>
      </c>
      <c r="O230" s="126" t="s">
        <v>2315</v>
      </c>
      <c r="P230" s="96" t="s">
        <v>2117</v>
      </c>
      <c r="Q230" s="96" t="s">
        <v>1766</v>
      </c>
      <c r="R230" s="96" t="s">
        <v>1767</v>
      </c>
      <c r="S230" s="96">
        <v>80</v>
      </c>
      <c r="T230" s="96" t="s">
        <v>2316</v>
      </c>
      <c r="U230" s="96">
        <v>2</v>
      </c>
      <c r="V230" s="96">
        <v>40</v>
      </c>
      <c r="W230" s="96" t="s">
        <v>2104</v>
      </c>
      <c r="X230" s="96" t="s">
        <v>2105</v>
      </c>
      <c r="Y230" s="174" t="s">
        <v>87</v>
      </c>
      <c r="Z230" s="97">
        <v>80</v>
      </c>
      <c r="AA230" s="97"/>
      <c r="AB230" s="50"/>
    </row>
    <row r="231" s="52" customFormat="1" ht="27" customHeight="1" spans="1:28">
      <c r="A231" s="96"/>
      <c r="B231" s="126"/>
      <c r="C231" s="126"/>
      <c r="D231" s="96"/>
      <c r="E231" s="164"/>
      <c r="F231" s="165"/>
      <c r="G231" s="96"/>
      <c r="H231" s="96"/>
      <c r="I231" s="96"/>
      <c r="J231" s="96"/>
      <c r="K231" s="82"/>
      <c r="L231" s="82"/>
      <c r="M231" s="82">
        <v>2</v>
      </c>
      <c r="N231" s="96">
        <v>21011821602</v>
      </c>
      <c r="O231" s="126" t="s">
        <v>2317</v>
      </c>
      <c r="P231" s="96" t="s">
        <v>2117</v>
      </c>
      <c r="Q231" s="96" t="s">
        <v>1766</v>
      </c>
      <c r="R231" s="96" t="s">
        <v>1767</v>
      </c>
      <c r="S231" s="96">
        <v>80</v>
      </c>
      <c r="T231" s="96" t="s">
        <v>2318</v>
      </c>
      <c r="U231" s="96">
        <v>2</v>
      </c>
      <c r="V231" s="96">
        <v>40</v>
      </c>
      <c r="W231" s="96" t="s">
        <v>2104</v>
      </c>
      <c r="X231" s="96" t="s">
        <v>2105</v>
      </c>
      <c r="Y231" s="174" t="s">
        <v>87</v>
      </c>
      <c r="Z231" s="97">
        <v>80</v>
      </c>
      <c r="AA231" s="97"/>
      <c r="AB231" s="50"/>
    </row>
    <row r="232" s="52" customFormat="1" ht="27" customHeight="1" spans="1:28">
      <c r="A232" s="96"/>
      <c r="B232" s="126"/>
      <c r="C232" s="126"/>
      <c r="D232" s="96"/>
      <c r="E232" s="164"/>
      <c r="F232" s="165"/>
      <c r="G232" s="96"/>
      <c r="H232" s="96"/>
      <c r="I232" s="96"/>
      <c r="J232" s="96"/>
      <c r="K232" s="82"/>
      <c r="L232" s="82"/>
      <c r="M232" s="82">
        <v>2</v>
      </c>
      <c r="N232" s="96">
        <v>21011821603</v>
      </c>
      <c r="O232" s="126" t="s">
        <v>2319</v>
      </c>
      <c r="P232" s="96" t="s">
        <v>2117</v>
      </c>
      <c r="Q232" s="96" t="s">
        <v>1766</v>
      </c>
      <c r="R232" s="96" t="s">
        <v>1767</v>
      </c>
      <c r="S232" s="96">
        <v>80</v>
      </c>
      <c r="T232" s="96" t="s">
        <v>2320</v>
      </c>
      <c r="U232" s="96">
        <v>2</v>
      </c>
      <c r="V232" s="96">
        <v>40</v>
      </c>
      <c r="W232" s="96" t="s">
        <v>2104</v>
      </c>
      <c r="X232" s="96" t="s">
        <v>2105</v>
      </c>
      <c r="Y232" s="174" t="s">
        <v>87</v>
      </c>
      <c r="Z232" s="97">
        <v>80</v>
      </c>
      <c r="AA232" s="97"/>
      <c r="AB232" s="50"/>
    </row>
    <row r="233" s="52" customFormat="1" ht="27" customHeight="1" spans="1:28">
      <c r="A233" s="96"/>
      <c r="B233" s="126"/>
      <c r="C233" s="126"/>
      <c r="D233" s="96"/>
      <c r="E233" s="164"/>
      <c r="F233" s="165"/>
      <c r="G233" s="96"/>
      <c r="H233" s="96"/>
      <c r="I233" s="96"/>
      <c r="J233" s="96"/>
      <c r="K233" s="82"/>
      <c r="L233" s="82"/>
      <c r="M233" s="82">
        <v>2</v>
      </c>
      <c r="N233" s="96">
        <v>21011821604</v>
      </c>
      <c r="O233" s="126" t="s">
        <v>2321</v>
      </c>
      <c r="P233" s="96" t="s">
        <v>2117</v>
      </c>
      <c r="Q233" s="96" t="s">
        <v>1766</v>
      </c>
      <c r="R233" s="96" t="s">
        <v>1767</v>
      </c>
      <c r="S233" s="96">
        <v>80</v>
      </c>
      <c r="T233" s="96" t="s">
        <v>2322</v>
      </c>
      <c r="U233" s="96">
        <v>2</v>
      </c>
      <c r="V233" s="96">
        <v>40</v>
      </c>
      <c r="W233" s="96" t="s">
        <v>2104</v>
      </c>
      <c r="X233" s="96" t="s">
        <v>2105</v>
      </c>
      <c r="Y233" s="174" t="s">
        <v>87</v>
      </c>
      <c r="Z233" s="97">
        <v>80</v>
      </c>
      <c r="AA233" s="97"/>
      <c r="AB233" s="50"/>
    </row>
    <row r="234" s="52" customFormat="1" ht="27" customHeight="1" spans="1:28">
      <c r="A234" s="96"/>
      <c r="B234" s="126"/>
      <c r="C234" s="126"/>
      <c r="D234" s="96"/>
      <c r="E234" s="164"/>
      <c r="F234" s="165"/>
      <c r="G234" s="96"/>
      <c r="H234" s="96"/>
      <c r="I234" s="96"/>
      <c r="J234" s="96"/>
      <c r="K234" s="82"/>
      <c r="L234" s="82"/>
      <c r="M234" s="82">
        <v>2</v>
      </c>
      <c r="N234" s="96">
        <v>21011821605</v>
      </c>
      <c r="O234" s="126" t="s">
        <v>2323</v>
      </c>
      <c r="P234" s="96" t="s">
        <v>2117</v>
      </c>
      <c r="Q234" s="96" t="s">
        <v>1766</v>
      </c>
      <c r="R234" s="96" t="s">
        <v>1767</v>
      </c>
      <c r="S234" s="96">
        <v>80</v>
      </c>
      <c r="T234" s="96" t="s">
        <v>2324</v>
      </c>
      <c r="U234" s="96">
        <v>2</v>
      </c>
      <c r="V234" s="96">
        <v>40</v>
      </c>
      <c r="W234" s="96" t="s">
        <v>2104</v>
      </c>
      <c r="X234" s="96" t="s">
        <v>2105</v>
      </c>
      <c r="Y234" s="174" t="s">
        <v>87</v>
      </c>
      <c r="Z234" s="97">
        <v>80</v>
      </c>
      <c r="AA234" s="97"/>
      <c r="AB234" s="50"/>
    </row>
    <row r="235" s="52" customFormat="1" ht="27" customHeight="1" spans="1:28">
      <c r="A235" s="96"/>
      <c r="B235" s="126"/>
      <c r="C235" s="126"/>
      <c r="D235" s="96"/>
      <c r="E235" s="166"/>
      <c r="F235" s="167"/>
      <c r="G235" s="96"/>
      <c r="H235" s="96"/>
      <c r="I235" s="96"/>
      <c r="J235" s="96"/>
      <c r="K235" s="82"/>
      <c r="L235" s="82"/>
      <c r="M235" s="82">
        <v>2</v>
      </c>
      <c r="N235" s="96">
        <v>21011821606</v>
      </c>
      <c r="O235" s="126" t="s">
        <v>2325</v>
      </c>
      <c r="P235" s="96" t="s">
        <v>2117</v>
      </c>
      <c r="Q235" s="96" t="s">
        <v>1766</v>
      </c>
      <c r="R235" s="96" t="s">
        <v>1767</v>
      </c>
      <c r="S235" s="96">
        <v>80</v>
      </c>
      <c r="T235" s="96" t="s">
        <v>2326</v>
      </c>
      <c r="U235" s="96">
        <v>2</v>
      </c>
      <c r="V235" s="96">
        <v>40</v>
      </c>
      <c r="W235" s="96" t="s">
        <v>2104</v>
      </c>
      <c r="X235" s="96" t="s">
        <v>2105</v>
      </c>
      <c r="Y235" s="174" t="s">
        <v>87</v>
      </c>
      <c r="Z235" s="97">
        <v>80</v>
      </c>
      <c r="AA235" s="97"/>
      <c r="AB235" s="50"/>
    </row>
    <row r="236" s="52" customFormat="1" ht="27" customHeight="1" spans="1:28">
      <c r="A236" s="337" t="s">
        <v>82</v>
      </c>
      <c r="B236" s="126" t="s">
        <v>83</v>
      </c>
      <c r="C236" s="126" t="s">
        <v>79</v>
      </c>
      <c r="D236" s="96" t="s">
        <v>89</v>
      </c>
      <c r="E236" s="96">
        <v>40</v>
      </c>
      <c r="F236" s="96">
        <v>1</v>
      </c>
      <c r="G236" s="337" t="s">
        <v>1337</v>
      </c>
      <c r="H236" s="337" t="s">
        <v>1801</v>
      </c>
      <c r="I236" s="96">
        <v>32</v>
      </c>
      <c r="J236" s="96">
        <v>20</v>
      </c>
      <c r="K236" s="82">
        <v>12</v>
      </c>
      <c r="L236" s="82">
        <v>0</v>
      </c>
      <c r="M236" s="82">
        <v>2</v>
      </c>
      <c r="N236" s="96" t="s">
        <v>2327</v>
      </c>
      <c r="O236" s="126" t="s">
        <v>2315</v>
      </c>
      <c r="P236" s="96" t="s">
        <v>2079</v>
      </c>
      <c r="Q236" s="96" t="s">
        <v>1766</v>
      </c>
      <c r="R236" s="96" t="s">
        <v>1767</v>
      </c>
      <c r="S236" s="96">
        <v>40</v>
      </c>
      <c r="T236" s="96" t="s">
        <v>2328</v>
      </c>
      <c r="U236" s="96">
        <v>1</v>
      </c>
      <c r="V236" s="96">
        <v>40</v>
      </c>
      <c r="W236" s="96" t="s">
        <v>2104</v>
      </c>
      <c r="X236" s="96" t="s">
        <v>2105</v>
      </c>
      <c r="Y236" s="96" t="s">
        <v>89</v>
      </c>
      <c r="Z236" s="97">
        <v>80</v>
      </c>
      <c r="AA236" s="97"/>
      <c r="AB236" s="50"/>
    </row>
    <row r="237" s="52" customFormat="1" ht="27" customHeight="1" spans="1:28">
      <c r="A237" s="96"/>
      <c r="B237" s="126"/>
      <c r="C237" s="126"/>
      <c r="D237" s="96"/>
      <c r="E237" s="96"/>
      <c r="F237" s="96"/>
      <c r="G237" s="96"/>
      <c r="H237" s="96"/>
      <c r="I237" s="96"/>
      <c r="J237" s="96"/>
      <c r="K237" s="82"/>
      <c r="L237" s="82"/>
      <c r="M237" s="82">
        <v>2</v>
      </c>
      <c r="N237" s="96" t="s">
        <v>2329</v>
      </c>
      <c r="O237" s="126" t="s">
        <v>2317</v>
      </c>
      <c r="P237" s="96" t="s">
        <v>2079</v>
      </c>
      <c r="Q237" s="96" t="s">
        <v>1766</v>
      </c>
      <c r="R237" s="96" t="s">
        <v>1767</v>
      </c>
      <c r="S237" s="96">
        <v>40</v>
      </c>
      <c r="T237" s="96" t="s">
        <v>2330</v>
      </c>
      <c r="U237" s="96">
        <v>1</v>
      </c>
      <c r="V237" s="96">
        <v>40</v>
      </c>
      <c r="W237" s="96" t="s">
        <v>2104</v>
      </c>
      <c r="X237" s="96" t="s">
        <v>2105</v>
      </c>
      <c r="Y237" s="96" t="s">
        <v>89</v>
      </c>
      <c r="Z237" s="97">
        <v>80</v>
      </c>
      <c r="AA237" s="97"/>
      <c r="AB237" s="50"/>
    </row>
    <row r="238" s="52" customFormat="1" ht="27" customHeight="1" spans="1:28">
      <c r="A238" s="96"/>
      <c r="B238" s="126"/>
      <c r="C238" s="126"/>
      <c r="D238" s="96"/>
      <c r="E238" s="96"/>
      <c r="F238" s="96"/>
      <c r="G238" s="96"/>
      <c r="H238" s="96"/>
      <c r="I238" s="96"/>
      <c r="J238" s="96"/>
      <c r="K238" s="82"/>
      <c r="L238" s="82"/>
      <c r="M238" s="82">
        <v>2</v>
      </c>
      <c r="N238" s="96" t="s">
        <v>2331</v>
      </c>
      <c r="O238" s="126" t="s">
        <v>2319</v>
      </c>
      <c r="P238" s="96" t="s">
        <v>2079</v>
      </c>
      <c r="Q238" s="96" t="s">
        <v>1766</v>
      </c>
      <c r="R238" s="96" t="s">
        <v>1767</v>
      </c>
      <c r="S238" s="96">
        <v>40</v>
      </c>
      <c r="T238" s="96" t="s">
        <v>2332</v>
      </c>
      <c r="U238" s="96">
        <v>1</v>
      </c>
      <c r="V238" s="96">
        <v>40</v>
      </c>
      <c r="W238" s="96" t="s">
        <v>2104</v>
      </c>
      <c r="X238" s="96" t="s">
        <v>2105</v>
      </c>
      <c r="Y238" s="96" t="s">
        <v>89</v>
      </c>
      <c r="Z238" s="97">
        <v>80</v>
      </c>
      <c r="AA238" s="97"/>
      <c r="AB238" s="50"/>
    </row>
    <row r="239" s="52" customFormat="1" ht="27" customHeight="1" spans="1:28">
      <c r="A239" s="96"/>
      <c r="B239" s="126"/>
      <c r="C239" s="126"/>
      <c r="D239" s="96"/>
      <c r="E239" s="96"/>
      <c r="F239" s="96"/>
      <c r="G239" s="96"/>
      <c r="H239" s="96"/>
      <c r="I239" s="96"/>
      <c r="J239" s="96"/>
      <c r="K239" s="82"/>
      <c r="L239" s="82"/>
      <c r="M239" s="82">
        <v>2</v>
      </c>
      <c r="N239" s="96" t="s">
        <v>2333</v>
      </c>
      <c r="O239" s="126" t="s">
        <v>2321</v>
      </c>
      <c r="P239" s="96" t="s">
        <v>2079</v>
      </c>
      <c r="Q239" s="96" t="s">
        <v>1766</v>
      </c>
      <c r="R239" s="96" t="s">
        <v>1767</v>
      </c>
      <c r="S239" s="96">
        <v>40</v>
      </c>
      <c r="T239" s="96" t="s">
        <v>2334</v>
      </c>
      <c r="U239" s="96">
        <v>1</v>
      </c>
      <c r="V239" s="96">
        <v>40</v>
      </c>
      <c r="W239" s="96" t="s">
        <v>2104</v>
      </c>
      <c r="X239" s="96" t="s">
        <v>2105</v>
      </c>
      <c r="Y239" s="96" t="s">
        <v>89</v>
      </c>
      <c r="Z239" s="97">
        <v>80</v>
      </c>
      <c r="AA239" s="97"/>
      <c r="AB239" s="50"/>
    </row>
    <row r="240" s="52" customFormat="1" ht="27" customHeight="1" spans="1:28">
      <c r="A240" s="96"/>
      <c r="B240" s="126"/>
      <c r="C240" s="126"/>
      <c r="D240" s="96"/>
      <c r="E240" s="96"/>
      <c r="F240" s="96"/>
      <c r="G240" s="96"/>
      <c r="H240" s="96"/>
      <c r="I240" s="96"/>
      <c r="J240" s="96"/>
      <c r="K240" s="82"/>
      <c r="L240" s="82"/>
      <c r="M240" s="82">
        <v>2</v>
      </c>
      <c r="N240" s="96" t="s">
        <v>2335</v>
      </c>
      <c r="O240" s="126" t="s">
        <v>2323</v>
      </c>
      <c r="P240" s="96" t="s">
        <v>2079</v>
      </c>
      <c r="Q240" s="96" t="s">
        <v>1766</v>
      </c>
      <c r="R240" s="96" t="s">
        <v>1767</v>
      </c>
      <c r="S240" s="96">
        <v>40</v>
      </c>
      <c r="T240" s="96" t="s">
        <v>2336</v>
      </c>
      <c r="U240" s="96">
        <v>1</v>
      </c>
      <c r="V240" s="96">
        <v>40</v>
      </c>
      <c r="W240" s="96" t="s">
        <v>2104</v>
      </c>
      <c r="X240" s="96" t="s">
        <v>2105</v>
      </c>
      <c r="Y240" s="96" t="s">
        <v>89</v>
      </c>
      <c r="Z240" s="97">
        <v>80</v>
      </c>
      <c r="AA240" s="97"/>
      <c r="AB240" s="50"/>
    </row>
    <row r="241" s="52" customFormat="1" ht="27" customHeight="1" spans="1:28">
      <c r="A241" s="96"/>
      <c r="B241" s="126"/>
      <c r="C241" s="126"/>
      <c r="D241" s="96"/>
      <c r="E241" s="96"/>
      <c r="F241" s="96"/>
      <c r="G241" s="96"/>
      <c r="H241" s="96"/>
      <c r="I241" s="96"/>
      <c r="J241" s="96"/>
      <c r="K241" s="82"/>
      <c r="L241" s="82"/>
      <c r="M241" s="82">
        <v>2</v>
      </c>
      <c r="N241" s="96" t="s">
        <v>2337</v>
      </c>
      <c r="O241" s="126" t="s">
        <v>2325</v>
      </c>
      <c r="P241" s="96" t="s">
        <v>2079</v>
      </c>
      <c r="Q241" s="96" t="s">
        <v>1766</v>
      </c>
      <c r="R241" s="96" t="s">
        <v>1767</v>
      </c>
      <c r="S241" s="96">
        <v>40</v>
      </c>
      <c r="T241" s="96" t="s">
        <v>2338</v>
      </c>
      <c r="U241" s="96">
        <v>1</v>
      </c>
      <c r="V241" s="96">
        <v>40</v>
      </c>
      <c r="W241" s="96" t="s">
        <v>2104</v>
      </c>
      <c r="X241" s="96" t="s">
        <v>2105</v>
      </c>
      <c r="Y241" s="96" t="s">
        <v>89</v>
      </c>
      <c r="Z241" s="97">
        <v>80</v>
      </c>
      <c r="AA241" s="97"/>
      <c r="AB241" s="50"/>
    </row>
    <row r="242" s="52" customFormat="1" ht="27" customHeight="1" spans="1:28">
      <c r="A242" s="96" t="s">
        <v>396</v>
      </c>
      <c r="B242" s="126" t="s">
        <v>2339</v>
      </c>
      <c r="C242" s="126" t="s">
        <v>2340</v>
      </c>
      <c r="D242" s="96" t="s">
        <v>172</v>
      </c>
      <c r="E242" s="96">
        <v>64</v>
      </c>
      <c r="F242" s="96">
        <v>1</v>
      </c>
      <c r="G242" s="337" t="s">
        <v>1337</v>
      </c>
      <c r="H242" s="337" t="s">
        <v>2341</v>
      </c>
      <c r="I242" s="96">
        <v>64</v>
      </c>
      <c r="J242" s="96">
        <v>56</v>
      </c>
      <c r="K242" s="82">
        <v>0</v>
      </c>
      <c r="L242" s="82">
        <v>8</v>
      </c>
      <c r="M242" s="82">
        <v>2</v>
      </c>
      <c r="N242" s="96" t="s">
        <v>2342</v>
      </c>
      <c r="O242" s="61" t="s">
        <v>2343</v>
      </c>
      <c r="P242" s="96" t="s">
        <v>1779</v>
      </c>
      <c r="Q242" s="96" t="s">
        <v>1766</v>
      </c>
      <c r="R242" s="96" t="s">
        <v>1767</v>
      </c>
      <c r="S242" s="96">
        <v>67</v>
      </c>
      <c r="T242" s="96" t="s">
        <v>2344</v>
      </c>
      <c r="U242" s="96">
        <v>2</v>
      </c>
      <c r="V242" s="96">
        <v>32</v>
      </c>
      <c r="W242" s="96" t="s">
        <v>2104</v>
      </c>
      <c r="X242" s="96">
        <v>302</v>
      </c>
      <c r="Y242" s="96" t="s">
        <v>172</v>
      </c>
      <c r="Z242" s="97">
        <v>80</v>
      </c>
      <c r="AA242" s="97"/>
      <c r="AB242" s="50"/>
    </row>
    <row r="243" s="52" customFormat="1" ht="27" customHeight="1" spans="1:28">
      <c r="A243" s="96"/>
      <c r="B243" s="126"/>
      <c r="C243" s="126"/>
      <c r="D243" s="96"/>
      <c r="E243" s="96"/>
      <c r="F243" s="96"/>
      <c r="G243" s="96"/>
      <c r="H243" s="96"/>
      <c r="I243" s="96"/>
      <c r="J243" s="96"/>
      <c r="K243" s="82"/>
      <c r="L243" s="82"/>
      <c r="M243" s="82">
        <v>2</v>
      </c>
      <c r="N243" s="96" t="s">
        <v>2345</v>
      </c>
      <c r="O243" s="170" t="s">
        <v>2346</v>
      </c>
      <c r="P243" s="96" t="s">
        <v>1779</v>
      </c>
      <c r="Q243" s="96" t="s">
        <v>1766</v>
      </c>
      <c r="R243" s="96" t="s">
        <v>1767</v>
      </c>
      <c r="S243" s="96">
        <v>67</v>
      </c>
      <c r="T243" s="96" t="s">
        <v>2347</v>
      </c>
      <c r="U243" s="96">
        <v>2</v>
      </c>
      <c r="V243" s="96">
        <v>32</v>
      </c>
      <c r="W243" s="96" t="s">
        <v>2104</v>
      </c>
      <c r="X243" s="96">
        <v>302</v>
      </c>
      <c r="Y243" s="96" t="s">
        <v>172</v>
      </c>
      <c r="Z243" s="97">
        <v>80</v>
      </c>
      <c r="AA243" s="97"/>
      <c r="AB243" s="50"/>
    </row>
    <row r="244" s="52" customFormat="1" ht="27" customHeight="1" spans="1:28">
      <c r="A244" s="96"/>
      <c r="B244" s="126"/>
      <c r="C244" s="126"/>
      <c r="D244" s="96"/>
      <c r="E244" s="96"/>
      <c r="F244" s="96"/>
      <c r="G244" s="96"/>
      <c r="H244" s="96"/>
      <c r="I244" s="96"/>
      <c r="J244" s="96"/>
      <c r="K244" s="82"/>
      <c r="L244" s="82"/>
      <c r="M244" s="82">
        <v>2</v>
      </c>
      <c r="N244" s="96" t="s">
        <v>2348</v>
      </c>
      <c r="O244" s="170" t="s">
        <v>2349</v>
      </c>
      <c r="P244" s="96" t="s">
        <v>1779</v>
      </c>
      <c r="Q244" s="96" t="s">
        <v>1766</v>
      </c>
      <c r="R244" s="96" t="s">
        <v>1767</v>
      </c>
      <c r="S244" s="96">
        <v>67</v>
      </c>
      <c r="T244" s="96" t="s">
        <v>2350</v>
      </c>
      <c r="U244" s="96">
        <v>2</v>
      </c>
      <c r="V244" s="96">
        <v>32</v>
      </c>
      <c r="W244" s="96" t="s">
        <v>2104</v>
      </c>
      <c r="X244" s="96">
        <v>302</v>
      </c>
      <c r="Y244" s="96" t="s">
        <v>172</v>
      </c>
      <c r="Z244" s="97">
        <v>80</v>
      </c>
      <c r="AA244" s="97"/>
      <c r="AB244" s="50"/>
    </row>
    <row r="245" s="52" customFormat="1" ht="27" customHeight="1" spans="1:28">
      <c r="A245" s="96"/>
      <c r="B245" s="126"/>
      <c r="C245" s="126"/>
      <c r="D245" s="96"/>
      <c r="E245" s="96"/>
      <c r="F245" s="96"/>
      <c r="G245" s="96"/>
      <c r="H245" s="96"/>
      <c r="I245" s="96"/>
      <c r="J245" s="96"/>
      <c r="K245" s="82"/>
      <c r="L245" s="82"/>
      <c r="M245" s="82">
        <v>2</v>
      </c>
      <c r="N245" s="96" t="s">
        <v>2351</v>
      </c>
      <c r="O245" s="170" t="s">
        <v>2352</v>
      </c>
      <c r="P245" s="96" t="s">
        <v>1779</v>
      </c>
      <c r="Q245" s="96" t="s">
        <v>1766</v>
      </c>
      <c r="R245" s="96" t="s">
        <v>1767</v>
      </c>
      <c r="S245" s="96">
        <v>67</v>
      </c>
      <c r="T245" s="96" t="s">
        <v>2353</v>
      </c>
      <c r="U245" s="96">
        <v>2</v>
      </c>
      <c r="V245" s="96">
        <v>32</v>
      </c>
      <c r="W245" s="96" t="s">
        <v>2104</v>
      </c>
      <c r="X245" s="96">
        <v>302</v>
      </c>
      <c r="Y245" s="96" t="s">
        <v>172</v>
      </c>
      <c r="Z245" s="97">
        <v>80</v>
      </c>
      <c r="AA245" s="97"/>
      <c r="AB245" s="50"/>
    </row>
    <row r="246" s="52" customFormat="1" ht="27" customHeight="1" spans="1:28">
      <c r="A246" s="96" t="s">
        <v>396</v>
      </c>
      <c r="B246" s="126" t="s">
        <v>2339</v>
      </c>
      <c r="C246" s="126" t="s">
        <v>2354</v>
      </c>
      <c r="D246" s="96" t="s">
        <v>172</v>
      </c>
      <c r="E246" s="96">
        <v>67</v>
      </c>
      <c r="F246" s="96">
        <v>1</v>
      </c>
      <c r="G246" s="337" t="s">
        <v>1337</v>
      </c>
      <c r="H246" s="337" t="s">
        <v>2341</v>
      </c>
      <c r="I246" s="96">
        <v>64</v>
      </c>
      <c r="J246" s="96">
        <v>56</v>
      </c>
      <c r="K246" s="82">
        <v>0</v>
      </c>
      <c r="L246" s="82">
        <v>8</v>
      </c>
      <c r="M246" s="82">
        <v>2</v>
      </c>
      <c r="N246" s="96" t="s">
        <v>2342</v>
      </c>
      <c r="O246" s="61" t="s">
        <v>2343</v>
      </c>
      <c r="P246" s="96" t="s">
        <v>1779</v>
      </c>
      <c r="Q246" s="96" t="s">
        <v>1766</v>
      </c>
      <c r="R246" s="96" t="s">
        <v>1767</v>
      </c>
      <c r="S246" s="96">
        <v>67</v>
      </c>
      <c r="T246" s="96" t="s">
        <v>2355</v>
      </c>
      <c r="U246" s="96">
        <v>2</v>
      </c>
      <c r="V246" s="96">
        <v>34</v>
      </c>
      <c r="W246" s="96" t="s">
        <v>2104</v>
      </c>
      <c r="X246" s="96">
        <v>302</v>
      </c>
      <c r="Y246" s="96" t="s">
        <v>172</v>
      </c>
      <c r="Z246" s="97">
        <v>80</v>
      </c>
      <c r="AA246" s="97"/>
      <c r="AB246" s="50"/>
    </row>
    <row r="247" s="52" customFormat="1" ht="27" customHeight="1" spans="1:28">
      <c r="A247" s="96"/>
      <c r="B247" s="126"/>
      <c r="C247" s="126"/>
      <c r="D247" s="96"/>
      <c r="E247" s="96"/>
      <c r="F247" s="96"/>
      <c r="G247" s="96"/>
      <c r="H247" s="96"/>
      <c r="I247" s="96"/>
      <c r="J247" s="96"/>
      <c r="K247" s="82"/>
      <c r="L247" s="82"/>
      <c r="M247" s="82">
        <v>2</v>
      </c>
      <c r="N247" s="96" t="s">
        <v>2345</v>
      </c>
      <c r="O247" s="170" t="s">
        <v>2346</v>
      </c>
      <c r="P247" s="96" t="s">
        <v>1779</v>
      </c>
      <c r="Q247" s="96" t="s">
        <v>1766</v>
      </c>
      <c r="R247" s="96" t="s">
        <v>1767</v>
      </c>
      <c r="S247" s="96">
        <v>67</v>
      </c>
      <c r="T247" s="96" t="s">
        <v>2356</v>
      </c>
      <c r="U247" s="96">
        <v>2</v>
      </c>
      <c r="V247" s="96">
        <v>34</v>
      </c>
      <c r="W247" s="96" t="s">
        <v>2104</v>
      </c>
      <c r="X247" s="96">
        <v>302</v>
      </c>
      <c r="Y247" s="96" t="s">
        <v>172</v>
      </c>
      <c r="Z247" s="97">
        <v>80</v>
      </c>
      <c r="AA247" s="97"/>
      <c r="AB247" s="50"/>
    </row>
    <row r="248" s="52" customFormat="1" ht="27" customHeight="1" spans="1:28">
      <c r="A248" s="96"/>
      <c r="B248" s="126"/>
      <c r="C248" s="126"/>
      <c r="D248" s="96"/>
      <c r="E248" s="96"/>
      <c r="F248" s="96"/>
      <c r="G248" s="96"/>
      <c r="H248" s="96"/>
      <c r="I248" s="96"/>
      <c r="J248" s="96"/>
      <c r="K248" s="82"/>
      <c r="L248" s="82"/>
      <c r="M248" s="82">
        <v>2</v>
      </c>
      <c r="N248" s="96" t="s">
        <v>2348</v>
      </c>
      <c r="O248" s="170" t="s">
        <v>2349</v>
      </c>
      <c r="P248" s="96" t="s">
        <v>1779</v>
      </c>
      <c r="Q248" s="96" t="s">
        <v>1766</v>
      </c>
      <c r="R248" s="96" t="s">
        <v>1767</v>
      </c>
      <c r="S248" s="96">
        <v>67</v>
      </c>
      <c r="T248" s="96" t="s">
        <v>2357</v>
      </c>
      <c r="U248" s="96">
        <v>2</v>
      </c>
      <c r="V248" s="96">
        <v>34</v>
      </c>
      <c r="W248" s="96" t="s">
        <v>2104</v>
      </c>
      <c r="X248" s="96">
        <v>302</v>
      </c>
      <c r="Y248" s="96" t="s">
        <v>172</v>
      </c>
      <c r="Z248" s="97">
        <v>80</v>
      </c>
      <c r="AA248" s="97"/>
      <c r="AB248" s="50"/>
    </row>
    <row r="249" s="52" customFormat="1" ht="27" customHeight="1" spans="1:28">
      <c r="A249" s="96"/>
      <c r="B249" s="126"/>
      <c r="C249" s="126"/>
      <c r="D249" s="96"/>
      <c r="E249" s="96"/>
      <c r="F249" s="96"/>
      <c r="G249" s="96"/>
      <c r="H249" s="96"/>
      <c r="I249" s="96"/>
      <c r="J249" s="96"/>
      <c r="K249" s="82"/>
      <c r="L249" s="82"/>
      <c r="M249" s="82">
        <v>2</v>
      </c>
      <c r="N249" s="96" t="s">
        <v>2351</v>
      </c>
      <c r="O249" s="170" t="s">
        <v>2352</v>
      </c>
      <c r="P249" s="96" t="s">
        <v>1779</v>
      </c>
      <c r="Q249" s="96" t="s">
        <v>1766</v>
      </c>
      <c r="R249" s="96" t="s">
        <v>1767</v>
      </c>
      <c r="S249" s="96">
        <v>67</v>
      </c>
      <c r="T249" s="96" t="s">
        <v>2358</v>
      </c>
      <c r="U249" s="96">
        <v>2</v>
      </c>
      <c r="V249" s="96">
        <v>34</v>
      </c>
      <c r="W249" s="96" t="s">
        <v>2104</v>
      </c>
      <c r="X249" s="96">
        <v>302</v>
      </c>
      <c r="Y249" s="96" t="s">
        <v>172</v>
      </c>
      <c r="Z249" s="97">
        <v>80</v>
      </c>
      <c r="AA249" s="97"/>
      <c r="AB249" s="50"/>
    </row>
    <row r="250" s="52" customFormat="1" ht="27" customHeight="1" spans="1:28">
      <c r="A250" s="96" t="s">
        <v>373</v>
      </c>
      <c r="B250" s="126" t="s">
        <v>2359</v>
      </c>
      <c r="C250" s="126" t="s">
        <v>313</v>
      </c>
      <c r="D250" s="96" t="s">
        <v>376</v>
      </c>
      <c r="E250" s="96">
        <v>75</v>
      </c>
      <c r="F250" s="96">
        <v>1</v>
      </c>
      <c r="G250" s="337" t="s">
        <v>1337</v>
      </c>
      <c r="H250" s="337" t="s">
        <v>2360</v>
      </c>
      <c r="I250" s="96">
        <v>48</v>
      </c>
      <c r="J250" s="96">
        <v>38</v>
      </c>
      <c r="K250" s="82">
        <v>10</v>
      </c>
      <c r="L250" s="82">
        <v>0</v>
      </c>
      <c r="M250" s="82">
        <v>2</v>
      </c>
      <c r="N250" s="96" t="s">
        <v>2361</v>
      </c>
      <c r="O250" s="126" t="s">
        <v>2362</v>
      </c>
      <c r="P250" s="96" t="s">
        <v>1765</v>
      </c>
      <c r="Q250" s="96" t="s">
        <v>1766</v>
      </c>
      <c r="R250" s="96" t="s">
        <v>1767</v>
      </c>
      <c r="S250" s="96">
        <v>75</v>
      </c>
      <c r="T250" s="96" t="s">
        <v>2363</v>
      </c>
      <c r="U250" s="96">
        <v>2</v>
      </c>
      <c r="V250" s="96">
        <v>40</v>
      </c>
      <c r="W250" s="96" t="s">
        <v>2104</v>
      </c>
      <c r="X250" s="96" t="s">
        <v>2105</v>
      </c>
      <c r="Y250" s="96" t="s">
        <v>376</v>
      </c>
      <c r="Z250" s="97">
        <v>65</v>
      </c>
      <c r="AA250" s="97"/>
      <c r="AB250" s="50"/>
    </row>
    <row r="251" s="52" customFormat="1" ht="27" customHeight="1" spans="1:28">
      <c r="A251" s="96"/>
      <c r="B251" s="126"/>
      <c r="C251" s="126"/>
      <c r="D251" s="96"/>
      <c r="E251" s="96"/>
      <c r="F251" s="96"/>
      <c r="G251" s="96"/>
      <c r="H251" s="96"/>
      <c r="I251" s="96"/>
      <c r="J251" s="96"/>
      <c r="K251" s="82"/>
      <c r="L251" s="82"/>
      <c r="M251" s="82">
        <v>2</v>
      </c>
      <c r="N251" s="96" t="s">
        <v>2364</v>
      </c>
      <c r="O251" s="126" t="s">
        <v>2365</v>
      </c>
      <c r="P251" s="96" t="s">
        <v>1765</v>
      </c>
      <c r="Q251" s="96" t="s">
        <v>1766</v>
      </c>
      <c r="R251" s="96" t="s">
        <v>1767</v>
      </c>
      <c r="S251" s="96">
        <v>75</v>
      </c>
      <c r="T251" s="96" t="s">
        <v>2366</v>
      </c>
      <c r="U251" s="96">
        <v>2</v>
      </c>
      <c r="V251" s="96">
        <v>40</v>
      </c>
      <c r="W251" s="96" t="s">
        <v>2104</v>
      </c>
      <c r="X251" s="96" t="s">
        <v>2105</v>
      </c>
      <c r="Y251" s="96" t="s">
        <v>376</v>
      </c>
      <c r="Z251" s="97">
        <v>65</v>
      </c>
      <c r="AA251" s="97"/>
      <c r="AB251" s="50"/>
    </row>
    <row r="252" s="52" customFormat="1" ht="27" customHeight="1" spans="1:28">
      <c r="A252" s="96"/>
      <c r="B252" s="126"/>
      <c r="C252" s="126"/>
      <c r="D252" s="96"/>
      <c r="E252" s="96"/>
      <c r="F252" s="96"/>
      <c r="G252" s="96"/>
      <c r="H252" s="96"/>
      <c r="I252" s="96"/>
      <c r="J252" s="96"/>
      <c r="K252" s="82"/>
      <c r="L252" s="82"/>
      <c r="M252" s="82">
        <v>2</v>
      </c>
      <c r="N252" s="96" t="s">
        <v>2367</v>
      </c>
      <c r="O252" s="126" t="s">
        <v>2368</v>
      </c>
      <c r="P252" s="96" t="s">
        <v>1765</v>
      </c>
      <c r="Q252" s="96" t="s">
        <v>1766</v>
      </c>
      <c r="R252" s="96" t="s">
        <v>1767</v>
      </c>
      <c r="S252" s="96">
        <v>75</v>
      </c>
      <c r="T252" s="96" t="s">
        <v>2369</v>
      </c>
      <c r="U252" s="96">
        <v>2</v>
      </c>
      <c r="V252" s="96">
        <v>40</v>
      </c>
      <c r="W252" s="96" t="s">
        <v>2104</v>
      </c>
      <c r="X252" s="96" t="s">
        <v>2105</v>
      </c>
      <c r="Y252" s="96" t="s">
        <v>376</v>
      </c>
      <c r="Z252" s="97">
        <v>65</v>
      </c>
      <c r="AA252" s="97"/>
      <c r="AB252" s="50"/>
    </row>
    <row r="253" s="52" customFormat="1" ht="27" customHeight="1" spans="1:28">
      <c r="A253" s="96"/>
      <c r="B253" s="126"/>
      <c r="C253" s="126"/>
      <c r="D253" s="96"/>
      <c r="E253" s="96"/>
      <c r="F253" s="96"/>
      <c r="G253" s="96"/>
      <c r="H253" s="96"/>
      <c r="I253" s="96"/>
      <c r="J253" s="96"/>
      <c r="K253" s="82"/>
      <c r="L253" s="82"/>
      <c r="M253" s="82">
        <v>4</v>
      </c>
      <c r="N253" s="96" t="s">
        <v>2370</v>
      </c>
      <c r="O253" s="126" t="s">
        <v>2371</v>
      </c>
      <c r="P253" s="96" t="s">
        <v>1779</v>
      </c>
      <c r="Q253" s="96" t="s">
        <v>1766</v>
      </c>
      <c r="R253" s="96" t="s">
        <v>1767</v>
      </c>
      <c r="S253" s="96">
        <v>75</v>
      </c>
      <c r="T253" s="96" t="s">
        <v>2372</v>
      </c>
      <c r="U253" s="96">
        <v>2</v>
      </c>
      <c r="V253" s="96">
        <v>40</v>
      </c>
      <c r="W253" s="96" t="s">
        <v>2104</v>
      </c>
      <c r="X253" s="96" t="s">
        <v>2105</v>
      </c>
      <c r="Y253" s="96" t="s">
        <v>1854</v>
      </c>
      <c r="Z253" s="97">
        <v>65</v>
      </c>
      <c r="AA253" s="97"/>
      <c r="AB253" s="50"/>
    </row>
    <row r="254" s="52" customFormat="1" ht="27" customHeight="1" spans="1:28">
      <c r="A254" s="337" t="s">
        <v>543</v>
      </c>
      <c r="B254" s="126" t="s">
        <v>544</v>
      </c>
      <c r="C254" s="126" t="s">
        <v>379</v>
      </c>
      <c r="D254" s="96" t="s">
        <v>546</v>
      </c>
      <c r="E254" s="96">
        <v>40</v>
      </c>
      <c r="F254" s="96">
        <v>1</v>
      </c>
      <c r="G254" s="337" t="s">
        <v>1294</v>
      </c>
      <c r="H254" s="337" t="s">
        <v>1850</v>
      </c>
      <c r="I254" s="96">
        <v>40</v>
      </c>
      <c r="J254" s="96">
        <v>32</v>
      </c>
      <c r="K254" s="82">
        <v>4</v>
      </c>
      <c r="L254" s="82">
        <v>4</v>
      </c>
      <c r="M254" s="82">
        <v>2</v>
      </c>
      <c r="N254" s="96" t="s">
        <v>2373</v>
      </c>
      <c r="O254" s="126" t="s">
        <v>2374</v>
      </c>
      <c r="P254" s="96" t="s">
        <v>2079</v>
      </c>
      <c r="Q254" s="96" t="s">
        <v>1766</v>
      </c>
      <c r="R254" s="96" t="s">
        <v>1767</v>
      </c>
      <c r="S254" s="96">
        <v>40</v>
      </c>
      <c r="T254" s="96" t="s">
        <v>2375</v>
      </c>
      <c r="U254" s="96">
        <v>1</v>
      </c>
      <c r="V254" s="96">
        <v>40</v>
      </c>
      <c r="W254" s="96" t="s">
        <v>2104</v>
      </c>
      <c r="X254" s="96" t="s">
        <v>2105</v>
      </c>
      <c r="Y254" s="96" t="s">
        <v>546</v>
      </c>
      <c r="Z254" s="97">
        <v>64</v>
      </c>
      <c r="AA254" s="97"/>
      <c r="AB254" s="50"/>
    </row>
    <row r="255" s="52" customFormat="1" ht="27" customHeight="1" spans="1:28">
      <c r="A255" s="96"/>
      <c r="B255" s="126"/>
      <c r="C255" s="126"/>
      <c r="D255" s="96"/>
      <c r="E255" s="96"/>
      <c r="F255" s="96"/>
      <c r="G255" s="96"/>
      <c r="H255" s="96"/>
      <c r="I255" s="96"/>
      <c r="J255" s="96"/>
      <c r="K255" s="82"/>
      <c r="L255" s="82"/>
      <c r="M255" s="82">
        <v>2</v>
      </c>
      <c r="N255" s="96" t="s">
        <v>2376</v>
      </c>
      <c r="O255" s="126" t="s">
        <v>2377</v>
      </c>
      <c r="P255" s="96" t="s">
        <v>2079</v>
      </c>
      <c r="Q255" s="96" t="s">
        <v>1766</v>
      </c>
      <c r="R255" s="96" t="s">
        <v>1767</v>
      </c>
      <c r="S255" s="96">
        <v>40</v>
      </c>
      <c r="T255" s="96" t="s">
        <v>2378</v>
      </c>
      <c r="U255" s="96">
        <v>1</v>
      </c>
      <c r="V255" s="96">
        <v>40</v>
      </c>
      <c r="W255" s="96" t="s">
        <v>2104</v>
      </c>
      <c r="X255" s="96" t="s">
        <v>2105</v>
      </c>
      <c r="Y255" s="96" t="s">
        <v>546</v>
      </c>
      <c r="Z255" s="97">
        <v>64</v>
      </c>
      <c r="AA255" s="97"/>
      <c r="AB255" s="50"/>
    </row>
    <row r="256" s="52" customFormat="1" ht="27" customHeight="1" spans="1:28">
      <c r="A256" s="96"/>
      <c r="B256" s="126"/>
      <c r="C256" s="126"/>
      <c r="D256" s="96"/>
      <c r="E256" s="96"/>
      <c r="F256" s="96"/>
      <c r="G256" s="96"/>
      <c r="H256" s="96"/>
      <c r="I256" s="96"/>
      <c r="J256" s="96"/>
      <c r="K256" s="82"/>
      <c r="L256" s="82"/>
      <c r="M256" s="82">
        <v>2</v>
      </c>
      <c r="N256" s="96" t="s">
        <v>2379</v>
      </c>
      <c r="O256" s="126" t="s">
        <v>2380</v>
      </c>
      <c r="P256" s="96" t="s">
        <v>2079</v>
      </c>
      <c r="Q256" s="96" t="s">
        <v>1766</v>
      </c>
      <c r="R256" s="96" t="s">
        <v>1767</v>
      </c>
      <c r="S256" s="96">
        <v>40</v>
      </c>
      <c r="T256" s="96" t="s">
        <v>2381</v>
      </c>
      <c r="U256" s="96">
        <v>1</v>
      </c>
      <c r="V256" s="96">
        <v>40</v>
      </c>
      <c r="W256" s="96" t="s">
        <v>2382</v>
      </c>
      <c r="X256" s="96">
        <v>12511</v>
      </c>
      <c r="Y256" s="96" t="s">
        <v>546</v>
      </c>
      <c r="Z256" s="97">
        <v>60</v>
      </c>
      <c r="AA256" s="97"/>
      <c r="AB256" s="50"/>
    </row>
    <row r="257" s="52" customFormat="1" ht="27" customHeight="1" spans="1:28">
      <c r="A257" s="96"/>
      <c r="B257" s="126"/>
      <c r="C257" s="126"/>
      <c r="D257" s="96"/>
      <c r="E257" s="96"/>
      <c r="F257" s="96"/>
      <c r="G257" s="96"/>
      <c r="H257" s="96"/>
      <c r="I257" s="96"/>
      <c r="J257" s="96"/>
      <c r="K257" s="82"/>
      <c r="L257" s="82"/>
      <c r="M257" s="82">
        <v>2</v>
      </c>
      <c r="N257" s="96" t="s">
        <v>2383</v>
      </c>
      <c r="O257" s="126" t="s">
        <v>2384</v>
      </c>
      <c r="P257" s="96" t="s">
        <v>2079</v>
      </c>
      <c r="Q257" s="96" t="s">
        <v>1766</v>
      </c>
      <c r="R257" s="96" t="s">
        <v>1767</v>
      </c>
      <c r="S257" s="96">
        <v>40</v>
      </c>
      <c r="T257" s="96" t="s">
        <v>2114</v>
      </c>
      <c r="U257" s="96">
        <v>1</v>
      </c>
      <c r="V257" s="96">
        <v>40</v>
      </c>
      <c r="W257" s="96" t="s">
        <v>2382</v>
      </c>
      <c r="X257" s="96">
        <v>12511</v>
      </c>
      <c r="Y257" s="96" t="s">
        <v>546</v>
      </c>
      <c r="Z257" s="97">
        <v>60</v>
      </c>
      <c r="AA257" s="97"/>
      <c r="AB257" s="50"/>
    </row>
    <row r="258" s="55" customFormat="1" ht="27" customHeight="1" spans="1:28">
      <c r="A258" s="66" t="s">
        <v>90</v>
      </c>
      <c r="B258" s="126" t="s">
        <v>91</v>
      </c>
      <c r="C258" s="126" t="s">
        <v>2385</v>
      </c>
      <c r="D258" s="96" t="s">
        <v>95</v>
      </c>
      <c r="E258" s="96">
        <v>40</v>
      </c>
      <c r="F258" s="96">
        <v>1</v>
      </c>
      <c r="G258" s="96">
        <v>4</v>
      </c>
      <c r="H258" s="337" t="s">
        <v>2244</v>
      </c>
      <c r="I258" s="96">
        <v>64</v>
      </c>
      <c r="J258" s="96">
        <v>32</v>
      </c>
      <c r="K258" s="82">
        <v>32</v>
      </c>
      <c r="L258" s="82">
        <v>0</v>
      </c>
      <c r="M258" s="82">
        <v>4</v>
      </c>
      <c r="N258" s="66" t="s">
        <v>2245</v>
      </c>
      <c r="O258" s="126" t="s">
        <v>2386</v>
      </c>
      <c r="P258" s="96" t="s">
        <v>1765</v>
      </c>
      <c r="Q258" s="96" t="s">
        <v>1766</v>
      </c>
      <c r="R258" s="96" t="s">
        <v>1767</v>
      </c>
      <c r="S258" s="96">
        <v>20</v>
      </c>
      <c r="T258" s="96" t="s">
        <v>2387</v>
      </c>
      <c r="U258" s="96">
        <v>2</v>
      </c>
      <c r="V258" s="96">
        <v>20</v>
      </c>
      <c r="W258" s="96" t="s">
        <v>2104</v>
      </c>
      <c r="X258" s="96" t="s">
        <v>2105</v>
      </c>
      <c r="Y258" s="96" t="s">
        <v>95</v>
      </c>
      <c r="Z258" s="97">
        <v>20</v>
      </c>
      <c r="AA258" s="97"/>
      <c r="AB258" s="157"/>
    </row>
    <row r="259" s="52" customFormat="1" ht="27" customHeight="1" spans="1:28">
      <c r="A259" s="66"/>
      <c r="B259" s="126"/>
      <c r="C259" s="126"/>
      <c r="D259" s="96"/>
      <c r="E259" s="96"/>
      <c r="F259" s="96"/>
      <c r="G259" s="96"/>
      <c r="H259" s="96"/>
      <c r="I259" s="96"/>
      <c r="J259" s="96"/>
      <c r="K259" s="82"/>
      <c r="L259" s="82"/>
      <c r="M259" s="82">
        <v>4</v>
      </c>
      <c r="N259" s="66" t="s">
        <v>2249</v>
      </c>
      <c r="O259" s="126" t="s">
        <v>2388</v>
      </c>
      <c r="P259" s="96" t="s">
        <v>1765</v>
      </c>
      <c r="Q259" s="96" t="s">
        <v>1766</v>
      </c>
      <c r="R259" s="96" t="s">
        <v>1767</v>
      </c>
      <c r="S259" s="96">
        <v>20</v>
      </c>
      <c r="T259" s="96" t="s">
        <v>2389</v>
      </c>
      <c r="U259" s="96">
        <v>2</v>
      </c>
      <c r="V259" s="96">
        <v>20</v>
      </c>
      <c r="W259" s="96" t="s">
        <v>2104</v>
      </c>
      <c r="X259" s="96" t="s">
        <v>2105</v>
      </c>
      <c r="Y259" s="96" t="s">
        <v>95</v>
      </c>
      <c r="Z259" s="97">
        <v>20</v>
      </c>
      <c r="AA259" s="97"/>
      <c r="AB259" s="50"/>
    </row>
    <row r="260" s="52" customFormat="1" ht="27" customHeight="1" spans="1:28">
      <c r="A260" s="66"/>
      <c r="B260" s="126"/>
      <c r="C260" s="126"/>
      <c r="D260" s="96"/>
      <c r="E260" s="96"/>
      <c r="F260" s="96"/>
      <c r="G260" s="96"/>
      <c r="H260" s="96"/>
      <c r="I260" s="96"/>
      <c r="J260" s="96"/>
      <c r="K260" s="82"/>
      <c r="L260" s="82"/>
      <c r="M260" s="82">
        <v>4</v>
      </c>
      <c r="N260" s="66" t="s">
        <v>2252</v>
      </c>
      <c r="O260" s="126" t="s">
        <v>2390</v>
      </c>
      <c r="P260" s="96" t="s">
        <v>1765</v>
      </c>
      <c r="Q260" s="96" t="s">
        <v>1766</v>
      </c>
      <c r="R260" s="96" t="s">
        <v>1767</v>
      </c>
      <c r="S260" s="96">
        <v>20</v>
      </c>
      <c r="T260" s="96" t="s">
        <v>2391</v>
      </c>
      <c r="U260" s="96">
        <v>2</v>
      </c>
      <c r="V260" s="96">
        <v>20</v>
      </c>
      <c r="W260" s="96" t="s">
        <v>2104</v>
      </c>
      <c r="X260" s="96" t="s">
        <v>2105</v>
      </c>
      <c r="Y260" s="96" t="s">
        <v>95</v>
      </c>
      <c r="Z260" s="97">
        <v>20</v>
      </c>
      <c r="AA260" s="97"/>
      <c r="AB260" s="50"/>
    </row>
    <row r="261" s="52" customFormat="1" ht="27" customHeight="1" spans="1:28">
      <c r="A261" s="66"/>
      <c r="B261" s="126"/>
      <c r="C261" s="126"/>
      <c r="D261" s="96"/>
      <c r="E261" s="96"/>
      <c r="F261" s="96"/>
      <c r="G261" s="96"/>
      <c r="H261" s="96"/>
      <c r="I261" s="96"/>
      <c r="J261" s="96"/>
      <c r="K261" s="82"/>
      <c r="L261" s="82"/>
      <c r="M261" s="82">
        <v>4</v>
      </c>
      <c r="N261" s="66" t="s">
        <v>2255</v>
      </c>
      <c r="O261" s="126" t="s">
        <v>2392</v>
      </c>
      <c r="P261" s="96" t="s">
        <v>1765</v>
      </c>
      <c r="Q261" s="96" t="s">
        <v>1766</v>
      </c>
      <c r="R261" s="96" t="s">
        <v>1767</v>
      </c>
      <c r="S261" s="96">
        <v>20</v>
      </c>
      <c r="T261" s="96" t="s">
        <v>2393</v>
      </c>
      <c r="U261" s="96">
        <v>2</v>
      </c>
      <c r="V261" s="96">
        <v>20</v>
      </c>
      <c r="W261" s="96" t="s">
        <v>2104</v>
      </c>
      <c r="X261" s="96" t="s">
        <v>2105</v>
      </c>
      <c r="Y261" s="96" t="s">
        <v>95</v>
      </c>
      <c r="Z261" s="97">
        <v>20</v>
      </c>
      <c r="AA261" s="97"/>
      <c r="AB261" s="50"/>
    </row>
    <row r="262" s="52" customFormat="1" ht="27" customHeight="1" spans="1:28">
      <c r="A262" s="66"/>
      <c r="B262" s="126"/>
      <c r="C262" s="126"/>
      <c r="D262" s="96"/>
      <c r="E262" s="96"/>
      <c r="F262" s="96"/>
      <c r="G262" s="96"/>
      <c r="H262" s="96"/>
      <c r="I262" s="96"/>
      <c r="J262" s="96"/>
      <c r="K262" s="82"/>
      <c r="L262" s="82"/>
      <c r="M262" s="82">
        <v>4</v>
      </c>
      <c r="N262" s="66" t="s">
        <v>2258</v>
      </c>
      <c r="O262" s="126" t="s">
        <v>2394</v>
      </c>
      <c r="P262" s="96" t="s">
        <v>1765</v>
      </c>
      <c r="Q262" s="96" t="s">
        <v>1766</v>
      </c>
      <c r="R262" s="96" t="s">
        <v>1767</v>
      </c>
      <c r="S262" s="96">
        <v>20</v>
      </c>
      <c r="T262" s="96" t="s">
        <v>2395</v>
      </c>
      <c r="U262" s="96">
        <v>2</v>
      </c>
      <c r="V262" s="96">
        <v>20</v>
      </c>
      <c r="W262" s="96" t="s">
        <v>2104</v>
      </c>
      <c r="X262" s="96" t="s">
        <v>2105</v>
      </c>
      <c r="Y262" s="96" t="s">
        <v>95</v>
      </c>
      <c r="Z262" s="97">
        <v>20</v>
      </c>
      <c r="AA262" s="97"/>
      <c r="AB262" s="50"/>
    </row>
    <row r="263" s="52" customFormat="1" ht="27" customHeight="1" spans="1:28">
      <c r="A263" s="66"/>
      <c r="B263" s="126"/>
      <c r="C263" s="126"/>
      <c r="D263" s="96"/>
      <c r="E263" s="96"/>
      <c r="F263" s="96"/>
      <c r="G263" s="96"/>
      <c r="H263" s="96"/>
      <c r="I263" s="96"/>
      <c r="J263" s="96"/>
      <c r="K263" s="82"/>
      <c r="L263" s="82"/>
      <c r="M263" s="82">
        <v>4</v>
      </c>
      <c r="N263" s="66" t="s">
        <v>2261</v>
      </c>
      <c r="O263" s="126" t="s">
        <v>2396</v>
      </c>
      <c r="P263" s="96" t="s">
        <v>1765</v>
      </c>
      <c r="Q263" s="96" t="s">
        <v>1766</v>
      </c>
      <c r="R263" s="96" t="s">
        <v>1767</v>
      </c>
      <c r="S263" s="96">
        <v>20</v>
      </c>
      <c r="T263" s="96" t="s">
        <v>2397</v>
      </c>
      <c r="U263" s="96">
        <v>2</v>
      </c>
      <c r="V263" s="96">
        <v>20</v>
      </c>
      <c r="W263" s="96" t="s">
        <v>2104</v>
      </c>
      <c r="X263" s="96" t="s">
        <v>2105</v>
      </c>
      <c r="Y263" s="96" t="s">
        <v>95</v>
      </c>
      <c r="Z263" s="97">
        <v>20</v>
      </c>
      <c r="AA263" s="97"/>
      <c r="AB263" s="50"/>
    </row>
    <row r="264" s="52" customFormat="1" ht="27" customHeight="1" spans="1:28">
      <c r="A264" s="66"/>
      <c r="B264" s="126"/>
      <c r="C264" s="126"/>
      <c r="D264" s="96"/>
      <c r="E264" s="96"/>
      <c r="F264" s="96"/>
      <c r="G264" s="96"/>
      <c r="H264" s="96"/>
      <c r="I264" s="96"/>
      <c r="J264" s="96"/>
      <c r="K264" s="82"/>
      <c r="L264" s="82"/>
      <c r="M264" s="82">
        <v>4</v>
      </c>
      <c r="N264" s="66" t="s">
        <v>2264</v>
      </c>
      <c r="O264" s="126" t="s">
        <v>2398</v>
      </c>
      <c r="P264" s="96" t="s">
        <v>1765</v>
      </c>
      <c r="Q264" s="96" t="s">
        <v>1766</v>
      </c>
      <c r="R264" s="96" t="s">
        <v>1767</v>
      </c>
      <c r="S264" s="96">
        <v>20</v>
      </c>
      <c r="T264" s="96" t="s">
        <v>2399</v>
      </c>
      <c r="U264" s="96">
        <v>2</v>
      </c>
      <c r="V264" s="96">
        <v>20</v>
      </c>
      <c r="W264" s="96" t="s">
        <v>2104</v>
      </c>
      <c r="X264" s="96" t="s">
        <v>2105</v>
      </c>
      <c r="Y264" s="96" t="s">
        <v>95</v>
      </c>
      <c r="Z264" s="97">
        <v>20</v>
      </c>
      <c r="AA264" s="97"/>
      <c r="AB264" s="50"/>
    </row>
    <row r="265" s="52" customFormat="1" ht="27" customHeight="1" spans="1:28">
      <c r="A265" s="66"/>
      <c r="B265" s="126"/>
      <c r="C265" s="126"/>
      <c r="D265" s="96"/>
      <c r="E265" s="96"/>
      <c r="F265" s="96"/>
      <c r="G265" s="96"/>
      <c r="H265" s="96"/>
      <c r="I265" s="96"/>
      <c r="J265" s="96"/>
      <c r="K265" s="82"/>
      <c r="L265" s="82"/>
      <c r="M265" s="82">
        <v>4</v>
      </c>
      <c r="N265" s="66" t="s">
        <v>2267</v>
      </c>
      <c r="O265" s="126" t="s">
        <v>2400</v>
      </c>
      <c r="P265" s="96" t="s">
        <v>1765</v>
      </c>
      <c r="Q265" s="96" t="s">
        <v>1766</v>
      </c>
      <c r="R265" s="96" t="s">
        <v>1767</v>
      </c>
      <c r="S265" s="96">
        <v>20</v>
      </c>
      <c r="T265" s="96" t="s">
        <v>2401</v>
      </c>
      <c r="U265" s="96">
        <v>2</v>
      </c>
      <c r="V265" s="96">
        <v>20</v>
      </c>
      <c r="W265" s="96" t="s">
        <v>2104</v>
      </c>
      <c r="X265" s="96" t="s">
        <v>2105</v>
      </c>
      <c r="Y265" s="96" t="s">
        <v>95</v>
      </c>
      <c r="Z265" s="97">
        <v>20</v>
      </c>
      <c r="AA265" s="97"/>
      <c r="AB265" s="50"/>
    </row>
    <row r="266" s="55" customFormat="1" ht="27" customHeight="1" spans="1:28">
      <c r="A266" s="66" t="s">
        <v>90</v>
      </c>
      <c r="B266" s="126" t="s">
        <v>91</v>
      </c>
      <c r="C266" s="126" t="s">
        <v>2402</v>
      </c>
      <c r="D266" s="96" t="s">
        <v>95</v>
      </c>
      <c r="E266" s="96">
        <v>40</v>
      </c>
      <c r="F266" s="96">
        <v>1</v>
      </c>
      <c r="G266" s="96">
        <v>4</v>
      </c>
      <c r="H266" s="337" t="s">
        <v>2244</v>
      </c>
      <c r="I266" s="96">
        <v>64</v>
      </c>
      <c r="J266" s="96">
        <v>32</v>
      </c>
      <c r="K266" s="82">
        <v>32</v>
      </c>
      <c r="L266" s="82">
        <v>0</v>
      </c>
      <c r="M266" s="82">
        <v>4</v>
      </c>
      <c r="N266" s="66" t="s">
        <v>2245</v>
      </c>
      <c r="O266" s="126" t="s">
        <v>2386</v>
      </c>
      <c r="P266" s="96" t="s">
        <v>1765</v>
      </c>
      <c r="Q266" s="96" t="s">
        <v>1766</v>
      </c>
      <c r="R266" s="96" t="s">
        <v>1767</v>
      </c>
      <c r="S266" s="96">
        <v>20</v>
      </c>
      <c r="T266" s="96" t="s">
        <v>2403</v>
      </c>
      <c r="U266" s="96">
        <v>2</v>
      </c>
      <c r="V266" s="96">
        <v>20</v>
      </c>
      <c r="W266" s="96" t="s">
        <v>2104</v>
      </c>
      <c r="X266" s="96" t="s">
        <v>2105</v>
      </c>
      <c r="Y266" s="96" t="s">
        <v>95</v>
      </c>
      <c r="Z266" s="97">
        <v>20</v>
      </c>
      <c r="AA266" s="97"/>
      <c r="AB266" s="157"/>
    </row>
    <row r="267" s="52" customFormat="1" ht="27" customHeight="1" spans="1:28">
      <c r="A267" s="66"/>
      <c r="B267" s="126"/>
      <c r="C267" s="126"/>
      <c r="D267" s="96"/>
      <c r="E267" s="96"/>
      <c r="F267" s="96"/>
      <c r="G267" s="96"/>
      <c r="H267" s="96"/>
      <c r="I267" s="96"/>
      <c r="J267" s="96"/>
      <c r="K267" s="82"/>
      <c r="L267" s="82"/>
      <c r="M267" s="82">
        <v>4</v>
      </c>
      <c r="N267" s="66" t="s">
        <v>2249</v>
      </c>
      <c r="O267" s="126" t="s">
        <v>2388</v>
      </c>
      <c r="P267" s="96" t="s">
        <v>1765</v>
      </c>
      <c r="Q267" s="96" t="s">
        <v>1766</v>
      </c>
      <c r="R267" s="96" t="s">
        <v>1767</v>
      </c>
      <c r="S267" s="96">
        <v>20</v>
      </c>
      <c r="T267" s="96" t="s">
        <v>2404</v>
      </c>
      <c r="U267" s="96">
        <v>2</v>
      </c>
      <c r="V267" s="96">
        <v>20</v>
      </c>
      <c r="W267" s="96" t="s">
        <v>2104</v>
      </c>
      <c r="X267" s="96" t="s">
        <v>2105</v>
      </c>
      <c r="Y267" s="96" t="s">
        <v>95</v>
      </c>
      <c r="Z267" s="97">
        <v>20</v>
      </c>
      <c r="AA267" s="97"/>
      <c r="AB267" s="50"/>
    </row>
    <row r="268" s="52" customFormat="1" ht="27" customHeight="1" spans="1:28">
      <c r="A268" s="66"/>
      <c r="B268" s="126"/>
      <c r="C268" s="126"/>
      <c r="D268" s="96"/>
      <c r="E268" s="96"/>
      <c r="F268" s="96"/>
      <c r="G268" s="96"/>
      <c r="H268" s="96"/>
      <c r="I268" s="96"/>
      <c r="J268" s="96"/>
      <c r="K268" s="82"/>
      <c r="L268" s="82"/>
      <c r="M268" s="82">
        <v>4</v>
      </c>
      <c r="N268" s="66" t="s">
        <v>2252</v>
      </c>
      <c r="O268" s="126" t="s">
        <v>2390</v>
      </c>
      <c r="P268" s="96" t="s">
        <v>1765</v>
      </c>
      <c r="Q268" s="96" t="s">
        <v>1766</v>
      </c>
      <c r="R268" s="96" t="s">
        <v>1767</v>
      </c>
      <c r="S268" s="96">
        <v>20</v>
      </c>
      <c r="T268" s="96" t="s">
        <v>2405</v>
      </c>
      <c r="U268" s="96">
        <v>2</v>
      </c>
      <c r="V268" s="96">
        <v>20</v>
      </c>
      <c r="W268" s="96" t="s">
        <v>2104</v>
      </c>
      <c r="X268" s="96" t="s">
        <v>2105</v>
      </c>
      <c r="Y268" s="96" t="s">
        <v>95</v>
      </c>
      <c r="Z268" s="97">
        <v>20</v>
      </c>
      <c r="AA268" s="97"/>
      <c r="AB268" s="50"/>
    </row>
    <row r="269" s="52" customFormat="1" ht="27" customHeight="1" spans="1:28">
      <c r="A269" s="66"/>
      <c r="B269" s="126"/>
      <c r="C269" s="126"/>
      <c r="D269" s="96"/>
      <c r="E269" s="96"/>
      <c r="F269" s="96"/>
      <c r="G269" s="96"/>
      <c r="H269" s="96"/>
      <c r="I269" s="96"/>
      <c r="J269" s="96"/>
      <c r="K269" s="82"/>
      <c r="L269" s="82"/>
      <c r="M269" s="82">
        <v>4</v>
      </c>
      <c r="N269" s="66" t="s">
        <v>2255</v>
      </c>
      <c r="O269" s="126" t="s">
        <v>2392</v>
      </c>
      <c r="P269" s="96" t="s">
        <v>1765</v>
      </c>
      <c r="Q269" s="96" t="s">
        <v>1766</v>
      </c>
      <c r="R269" s="96" t="s">
        <v>1767</v>
      </c>
      <c r="S269" s="96">
        <v>20</v>
      </c>
      <c r="T269" s="96" t="s">
        <v>2406</v>
      </c>
      <c r="U269" s="96">
        <v>2</v>
      </c>
      <c r="V269" s="96">
        <v>20</v>
      </c>
      <c r="W269" s="96" t="s">
        <v>2104</v>
      </c>
      <c r="X269" s="96" t="s">
        <v>2105</v>
      </c>
      <c r="Y269" s="96" t="s">
        <v>95</v>
      </c>
      <c r="Z269" s="97">
        <v>20</v>
      </c>
      <c r="AA269" s="97"/>
      <c r="AB269" s="50"/>
    </row>
    <row r="270" s="52" customFormat="1" ht="27" customHeight="1" spans="1:28">
      <c r="A270" s="66"/>
      <c r="B270" s="126"/>
      <c r="C270" s="126"/>
      <c r="D270" s="96"/>
      <c r="E270" s="96"/>
      <c r="F270" s="96"/>
      <c r="G270" s="96"/>
      <c r="H270" s="96"/>
      <c r="I270" s="96"/>
      <c r="J270" s="96"/>
      <c r="K270" s="82"/>
      <c r="L270" s="82"/>
      <c r="M270" s="82">
        <v>4</v>
      </c>
      <c r="N270" s="66" t="s">
        <v>2258</v>
      </c>
      <c r="O270" s="126" t="s">
        <v>2394</v>
      </c>
      <c r="P270" s="96" t="s">
        <v>1765</v>
      </c>
      <c r="Q270" s="96" t="s">
        <v>1766</v>
      </c>
      <c r="R270" s="96" t="s">
        <v>1767</v>
      </c>
      <c r="S270" s="96">
        <v>20</v>
      </c>
      <c r="T270" s="96" t="s">
        <v>2407</v>
      </c>
      <c r="U270" s="96">
        <v>2</v>
      </c>
      <c r="V270" s="96">
        <v>20</v>
      </c>
      <c r="W270" s="96" t="s">
        <v>2104</v>
      </c>
      <c r="X270" s="96" t="s">
        <v>2105</v>
      </c>
      <c r="Y270" s="96" t="s">
        <v>95</v>
      </c>
      <c r="Z270" s="97">
        <v>20</v>
      </c>
      <c r="AA270" s="97"/>
      <c r="AB270" s="50"/>
    </row>
    <row r="271" s="52" customFormat="1" ht="27" customHeight="1" spans="1:28">
      <c r="A271" s="66"/>
      <c r="B271" s="126"/>
      <c r="C271" s="126"/>
      <c r="D271" s="96"/>
      <c r="E271" s="96"/>
      <c r="F271" s="96"/>
      <c r="G271" s="96"/>
      <c r="H271" s="96"/>
      <c r="I271" s="96"/>
      <c r="J271" s="96"/>
      <c r="K271" s="82"/>
      <c r="L271" s="82"/>
      <c r="M271" s="82">
        <v>4</v>
      </c>
      <c r="N271" s="66" t="s">
        <v>2261</v>
      </c>
      <c r="O271" s="126" t="s">
        <v>2396</v>
      </c>
      <c r="P271" s="96" t="s">
        <v>1765</v>
      </c>
      <c r="Q271" s="96" t="s">
        <v>1766</v>
      </c>
      <c r="R271" s="96" t="s">
        <v>1767</v>
      </c>
      <c r="S271" s="96">
        <v>20</v>
      </c>
      <c r="T271" s="96" t="s">
        <v>2408</v>
      </c>
      <c r="U271" s="96">
        <v>2</v>
      </c>
      <c r="V271" s="96">
        <v>20</v>
      </c>
      <c r="W271" s="96" t="s">
        <v>2104</v>
      </c>
      <c r="X271" s="96" t="s">
        <v>2105</v>
      </c>
      <c r="Y271" s="96" t="s">
        <v>95</v>
      </c>
      <c r="Z271" s="97">
        <v>20</v>
      </c>
      <c r="AA271" s="97"/>
      <c r="AB271" s="50"/>
    </row>
    <row r="272" s="52" customFormat="1" ht="27" customHeight="1" spans="1:28">
      <c r="A272" s="66"/>
      <c r="B272" s="126"/>
      <c r="C272" s="126"/>
      <c r="D272" s="96"/>
      <c r="E272" s="96"/>
      <c r="F272" s="96"/>
      <c r="G272" s="96"/>
      <c r="H272" s="96"/>
      <c r="I272" s="96"/>
      <c r="J272" s="96"/>
      <c r="K272" s="82"/>
      <c r="L272" s="82"/>
      <c r="M272" s="82">
        <v>4</v>
      </c>
      <c r="N272" s="66" t="s">
        <v>2264</v>
      </c>
      <c r="O272" s="126" t="s">
        <v>2398</v>
      </c>
      <c r="P272" s="96" t="s">
        <v>1765</v>
      </c>
      <c r="Q272" s="96" t="s">
        <v>1766</v>
      </c>
      <c r="R272" s="96" t="s">
        <v>1767</v>
      </c>
      <c r="S272" s="96">
        <v>20</v>
      </c>
      <c r="T272" s="96" t="s">
        <v>2409</v>
      </c>
      <c r="U272" s="96">
        <v>2</v>
      </c>
      <c r="V272" s="96">
        <v>20</v>
      </c>
      <c r="W272" s="96" t="s">
        <v>2104</v>
      </c>
      <c r="X272" s="96" t="s">
        <v>2105</v>
      </c>
      <c r="Y272" s="96" t="s">
        <v>95</v>
      </c>
      <c r="Z272" s="97">
        <v>20</v>
      </c>
      <c r="AA272" s="97"/>
      <c r="AB272" s="50"/>
    </row>
    <row r="273" s="52" customFormat="1" ht="27" customHeight="1" spans="1:28">
      <c r="A273" s="66"/>
      <c r="B273" s="126"/>
      <c r="C273" s="126"/>
      <c r="D273" s="96"/>
      <c r="E273" s="96"/>
      <c r="F273" s="96"/>
      <c r="G273" s="96"/>
      <c r="H273" s="96"/>
      <c r="I273" s="96"/>
      <c r="J273" s="96"/>
      <c r="K273" s="82"/>
      <c r="L273" s="82"/>
      <c r="M273" s="82">
        <v>4</v>
      </c>
      <c r="N273" s="66" t="s">
        <v>2267</v>
      </c>
      <c r="O273" s="177" t="s">
        <v>2400</v>
      </c>
      <c r="P273" s="96" t="s">
        <v>1765</v>
      </c>
      <c r="Q273" s="180" t="s">
        <v>1766</v>
      </c>
      <c r="R273" s="96" t="s">
        <v>1767</v>
      </c>
      <c r="S273" s="96">
        <v>20</v>
      </c>
      <c r="T273" s="96" t="s">
        <v>2410</v>
      </c>
      <c r="U273" s="96">
        <v>2</v>
      </c>
      <c r="V273" s="96">
        <v>20</v>
      </c>
      <c r="W273" s="96" t="s">
        <v>2104</v>
      </c>
      <c r="X273" s="96" t="s">
        <v>2105</v>
      </c>
      <c r="Y273" s="96" t="s">
        <v>95</v>
      </c>
      <c r="Z273" s="97">
        <v>20</v>
      </c>
      <c r="AA273" s="97"/>
      <c r="AB273" s="50"/>
    </row>
    <row r="274" s="52" customFormat="1" ht="27" customHeight="1" spans="1:28">
      <c r="A274" s="96" t="s">
        <v>547</v>
      </c>
      <c r="B274" s="126" t="s">
        <v>2411</v>
      </c>
      <c r="C274" s="126" t="s">
        <v>2412</v>
      </c>
      <c r="D274" s="96" t="s">
        <v>551</v>
      </c>
      <c r="E274" s="96">
        <v>69</v>
      </c>
      <c r="F274" s="96">
        <v>3</v>
      </c>
      <c r="G274" s="337" t="s">
        <v>2076</v>
      </c>
      <c r="H274" s="337" t="s">
        <v>1832</v>
      </c>
      <c r="I274" s="96">
        <v>64</v>
      </c>
      <c r="J274" s="96">
        <v>60</v>
      </c>
      <c r="K274" s="82">
        <v>0</v>
      </c>
      <c r="L274" s="82">
        <v>4</v>
      </c>
      <c r="M274" s="82">
        <v>2</v>
      </c>
      <c r="N274" s="96"/>
      <c r="O274" s="177" t="s">
        <v>2413</v>
      </c>
      <c r="P274" s="96" t="s">
        <v>1779</v>
      </c>
      <c r="Q274" s="180" t="s">
        <v>1766</v>
      </c>
      <c r="R274" s="96" t="s">
        <v>1767</v>
      </c>
      <c r="S274" s="96">
        <v>69</v>
      </c>
      <c r="T274" s="63" t="s">
        <v>2414</v>
      </c>
      <c r="U274" s="96">
        <v>7</v>
      </c>
      <c r="V274" s="96">
        <v>10</v>
      </c>
      <c r="W274" s="96" t="s">
        <v>2415</v>
      </c>
      <c r="X274" s="96" t="s">
        <v>2416</v>
      </c>
      <c r="Y274" s="96" t="s">
        <v>551</v>
      </c>
      <c r="Z274" s="97">
        <v>1</v>
      </c>
      <c r="AA274" s="97"/>
      <c r="AB274" s="50"/>
    </row>
    <row r="275" s="52" customFormat="1" ht="27" customHeight="1" spans="1:28">
      <c r="A275" s="96"/>
      <c r="B275" s="126"/>
      <c r="C275" s="126"/>
      <c r="D275" s="96"/>
      <c r="E275" s="96"/>
      <c r="F275" s="96"/>
      <c r="G275" s="96"/>
      <c r="H275" s="96"/>
      <c r="I275" s="96"/>
      <c r="J275" s="96"/>
      <c r="K275" s="82"/>
      <c r="L275" s="82"/>
      <c r="M275" s="84">
        <v>2</v>
      </c>
      <c r="N275" s="163"/>
      <c r="O275" s="178" t="s">
        <v>2417</v>
      </c>
      <c r="P275" s="96" t="s">
        <v>1779</v>
      </c>
      <c r="Q275" s="181" t="s">
        <v>1766</v>
      </c>
      <c r="R275" s="163" t="s">
        <v>1767</v>
      </c>
      <c r="S275" s="163">
        <v>69</v>
      </c>
      <c r="T275" s="163" t="s">
        <v>2418</v>
      </c>
      <c r="U275" s="163">
        <v>7</v>
      </c>
      <c r="V275" s="163">
        <v>10</v>
      </c>
      <c r="W275" s="163" t="s">
        <v>2415</v>
      </c>
      <c r="X275" s="163" t="s">
        <v>2416</v>
      </c>
      <c r="Y275" s="163" t="s">
        <v>551</v>
      </c>
      <c r="Z275" s="185">
        <v>1</v>
      </c>
      <c r="AA275" s="185"/>
      <c r="AB275" s="50"/>
    </row>
    <row r="276" s="52" customFormat="1" ht="27" customHeight="1" spans="1:28">
      <c r="A276" s="96" t="s">
        <v>547</v>
      </c>
      <c r="B276" s="126" t="s">
        <v>2411</v>
      </c>
      <c r="C276" s="126" t="s">
        <v>2412</v>
      </c>
      <c r="D276" s="96" t="s">
        <v>553</v>
      </c>
      <c r="E276" s="96">
        <v>40</v>
      </c>
      <c r="F276" s="96">
        <v>2</v>
      </c>
      <c r="G276" s="337" t="s">
        <v>2076</v>
      </c>
      <c r="H276" s="337" t="s">
        <v>1832</v>
      </c>
      <c r="I276" s="96">
        <v>64</v>
      </c>
      <c r="J276" s="96">
        <v>60</v>
      </c>
      <c r="K276" s="82">
        <v>0</v>
      </c>
      <c r="L276" s="82">
        <v>4</v>
      </c>
      <c r="M276" s="82">
        <v>2</v>
      </c>
      <c r="N276" s="96"/>
      <c r="O276" s="177" t="s">
        <v>2413</v>
      </c>
      <c r="P276" s="96" t="s">
        <v>1779</v>
      </c>
      <c r="Q276" s="180" t="s">
        <v>1766</v>
      </c>
      <c r="R276" s="96" t="s">
        <v>1767</v>
      </c>
      <c r="S276" s="96">
        <v>40</v>
      </c>
      <c r="T276" s="63" t="s">
        <v>2419</v>
      </c>
      <c r="U276" s="96">
        <v>5</v>
      </c>
      <c r="V276" s="96">
        <v>8</v>
      </c>
      <c r="W276" s="96" t="s">
        <v>2415</v>
      </c>
      <c r="X276" s="96" t="s">
        <v>2416</v>
      </c>
      <c r="Y276" s="96" t="s">
        <v>553</v>
      </c>
      <c r="Z276" s="97">
        <v>1</v>
      </c>
      <c r="AA276" s="97"/>
      <c r="AB276" s="50"/>
    </row>
    <row r="277" s="52" customFormat="1" ht="27" customHeight="1" spans="1:28">
      <c r="A277" s="96"/>
      <c r="B277" s="126"/>
      <c r="C277" s="126"/>
      <c r="D277" s="96"/>
      <c r="E277" s="96"/>
      <c r="F277" s="96"/>
      <c r="G277" s="96"/>
      <c r="H277" s="96"/>
      <c r="I277" s="96"/>
      <c r="J277" s="96"/>
      <c r="K277" s="82"/>
      <c r="L277" s="82"/>
      <c r="M277" s="84">
        <v>2</v>
      </c>
      <c r="N277" s="163"/>
      <c r="O277" s="178" t="s">
        <v>2417</v>
      </c>
      <c r="P277" s="96" t="s">
        <v>1779</v>
      </c>
      <c r="Q277" s="181" t="s">
        <v>1766</v>
      </c>
      <c r="R277" s="163" t="s">
        <v>1767</v>
      </c>
      <c r="S277" s="163">
        <v>40</v>
      </c>
      <c r="T277" s="163" t="s">
        <v>2420</v>
      </c>
      <c r="U277" s="163">
        <v>5</v>
      </c>
      <c r="V277" s="163">
        <v>8</v>
      </c>
      <c r="W277" s="163" t="s">
        <v>2415</v>
      </c>
      <c r="X277" s="163" t="s">
        <v>2416</v>
      </c>
      <c r="Y277" s="163" t="s">
        <v>553</v>
      </c>
      <c r="Z277" s="185">
        <v>1</v>
      </c>
      <c r="AA277" s="185"/>
      <c r="AB277" s="50"/>
    </row>
    <row r="278" s="52" customFormat="1" ht="27" customHeight="1" spans="1:28">
      <c r="A278" s="337" t="s">
        <v>384</v>
      </c>
      <c r="B278" s="126" t="s">
        <v>2421</v>
      </c>
      <c r="C278" s="126" t="s">
        <v>2422</v>
      </c>
      <c r="D278" s="96" t="s">
        <v>387</v>
      </c>
      <c r="E278" s="96">
        <v>71</v>
      </c>
      <c r="F278" s="96">
        <v>2</v>
      </c>
      <c r="G278" s="96">
        <v>4</v>
      </c>
      <c r="H278" s="337" t="s">
        <v>1788</v>
      </c>
      <c r="I278" s="96">
        <v>32</v>
      </c>
      <c r="J278" s="96">
        <v>24</v>
      </c>
      <c r="K278" s="82">
        <v>0</v>
      </c>
      <c r="L278" s="82">
        <v>8</v>
      </c>
      <c r="M278" s="82">
        <v>2</v>
      </c>
      <c r="N278" s="96" t="s">
        <v>2423</v>
      </c>
      <c r="O278" s="177" t="s">
        <v>2424</v>
      </c>
      <c r="P278" s="96" t="s">
        <v>2117</v>
      </c>
      <c r="Q278" s="180" t="s">
        <v>1766</v>
      </c>
      <c r="R278" s="96" t="s">
        <v>1767</v>
      </c>
      <c r="S278" s="96">
        <v>71</v>
      </c>
      <c r="T278" s="96" t="s">
        <v>2425</v>
      </c>
      <c r="U278" s="96">
        <v>1</v>
      </c>
      <c r="V278" s="96">
        <v>71</v>
      </c>
      <c r="W278" s="96" t="s">
        <v>2104</v>
      </c>
      <c r="X278" s="96" t="s">
        <v>2426</v>
      </c>
      <c r="Y278" s="96" t="s">
        <v>387</v>
      </c>
      <c r="Z278" s="97">
        <v>40</v>
      </c>
      <c r="AA278" s="97"/>
      <c r="AB278" s="50"/>
    </row>
    <row r="279" s="52" customFormat="1" ht="27" customHeight="1" spans="1:28">
      <c r="A279" s="96"/>
      <c r="B279" s="126"/>
      <c r="C279" s="126"/>
      <c r="D279" s="96"/>
      <c r="E279" s="96"/>
      <c r="F279" s="96"/>
      <c r="G279" s="96"/>
      <c r="H279" s="96"/>
      <c r="I279" s="96"/>
      <c r="J279" s="96"/>
      <c r="K279" s="82"/>
      <c r="L279" s="82"/>
      <c r="M279" s="82">
        <v>2</v>
      </c>
      <c r="N279" s="96" t="s">
        <v>2427</v>
      </c>
      <c r="O279" s="126" t="s">
        <v>2428</v>
      </c>
      <c r="P279" s="96" t="s">
        <v>2117</v>
      </c>
      <c r="Q279" s="96" t="s">
        <v>1766</v>
      </c>
      <c r="R279" s="96" t="s">
        <v>1767</v>
      </c>
      <c r="S279" s="96">
        <v>71</v>
      </c>
      <c r="T279" s="96" t="s">
        <v>2429</v>
      </c>
      <c r="U279" s="96">
        <v>1</v>
      </c>
      <c r="V279" s="96">
        <v>71</v>
      </c>
      <c r="W279" s="96" t="s">
        <v>2104</v>
      </c>
      <c r="X279" s="96" t="s">
        <v>2426</v>
      </c>
      <c r="Y279" s="96" t="s">
        <v>387</v>
      </c>
      <c r="Z279" s="97">
        <v>40</v>
      </c>
      <c r="AA279" s="97"/>
      <c r="AB279" s="50"/>
    </row>
    <row r="280" s="52" customFormat="1" ht="27" customHeight="1" spans="1:28">
      <c r="A280" s="96"/>
      <c r="B280" s="126"/>
      <c r="C280" s="126"/>
      <c r="D280" s="96"/>
      <c r="E280" s="96"/>
      <c r="F280" s="96"/>
      <c r="G280" s="96"/>
      <c r="H280" s="96"/>
      <c r="I280" s="96"/>
      <c r="J280" s="96"/>
      <c r="K280" s="82"/>
      <c r="L280" s="82"/>
      <c r="M280" s="82">
        <v>2</v>
      </c>
      <c r="N280" s="96" t="s">
        <v>2430</v>
      </c>
      <c r="O280" s="126" t="s">
        <v>2431</v>
      </c>
      <c r="P280" s="96" t="s">
        <v>2117</v>
      </c>
      <c r="Q280" s="96" t="s">
        <v>1766</v>
      </c>
      <c r="R280" s="96" t="s">
        <v>1767</v>
      </c>
      <c r="S280" s="96">
        <v>71</v>
      </c>
      <c r="T280" s="96" t="s">
        <v>2432</v>
      </c>
      <c r="U280" s="96">
        <v>1</v>
      </c>
      <c r="V280" s="96">
        <v>71</v>
      </c>
      <c r="W280" s="96" t="s">
        <v>2104</v>
      </c>
      <c r="X280" s="96" t="s">
        <v>2426</v>
      </c>
      <c r="Y280" s="96" t="s">
        <v>387</v>
      </c>
      <c r="Z280" s="97">
        <v>40</v>
      </c>
      <c r="AA280" s="97"/>
      <c r="AB280" s="50"/>
    </row>
    <row r="281" s="52" customFormat="1" ht="27" customHeight="1" spans="1:28">
      <c r="A281" s="96"/>
      <c r="B281" s="126"/>
      <c r="C281" s="126"/>
      <c r="D281" s="96"/>
      <c r="E281" s="96"/>
      <c r="F281" s="96"/>
      <c r="G281" s="96"/>
      <c r="H281" s="96"/>
      <c r="I281" s="96"/>
      <c r="J281" s="96"/>
      <c r="K281" s="82"/>
      <c r="L281" s="82"/>
      <c r="M281" s="82">
        <v>2</v>
      </c>
      <c r="N281" s="96" t="s">
        <v>2433</v>
      </c>
      <c r="O281" s="126" t="s">
        <v>2434</v>
      </c>
      <c r="P281" s="96" t="s">
        <v>2117</v>
      </c>
      <c r="Q281" s="96" t="s">
        <v>1766</v>
      </c>
      <c r="R281" s="96" t="s">
        <v>1767</v>
      </c>
      <c r="S281" s="96">
        <v>71</v>
      </c>
      <c r="T281" s="96" t="s">
        <v>2435</v>
      </c>
      <c r="U281" s="96">
        <v>1</v>
      </c>
      <c r="V281" s="96">
        <v>71</v>
      </c>
      <c r="W281" s="96" t="s">
        <v>2104</v>
      </c>
      <c r="X281" s="96" t="s">
        <v>2426</v>
      </c>
      <c r="Y281" s="96" t="s">
        <v>387</v>
      </c>
      <c r="Z281" s="97">
        <v>40</v>
      </c>
      <c r="AA281" s="97"/>
      <c r="AB281" s="50"/>
    </row>
    <row r="282" s="52" customFormat="1" ht="27" customHeight="1" spans="1:28">
      <c r="A282" s="96" t="s">
        <v>336</v>
      </c>
      <c r="B282" s="126" t="s">
        <v>337</v>
      </c>
      <c r="C282" s="126" t="s">
        <v>2436</v>
      </c>
      <c r="D282" s="96" t="s">
        <v>343</v>
      </c>
      <c r="E282" s="96">
        <v>74</v>
      </c>
      <c r="F282" s="96">
        <v>2</v>
      </c>
      <c r="G282" s="337" t="s">
        <v>2076</v>
      </c>
      <c r="H282" s="337" t="s">
        <v>1812</v>
      </c>
      <c r="I282" s="96">
        <v>48</v>
      </c>
      <c r="J282" s="96">
        <v>42</v>
      </c>
      <c r="K282" s="82">
        <v>0</v>
      </c>
      <c r="L282" s="82">
        <v>6</v>
      </c>
      <c r="M282" s="82">
        <v>2</v>
      </c>
      <c r="N282" s="179" t="s">
        <v>2437</v>
      </c>
      <c r="O282" s="126" t="s">
        <v>2438</v>
      </c>
      <c r="P282" s="96" t="s">
        <v>1779</v>
      </c>
      <c r="Q282" s="96" t="s">
        <v>1766</v>
      </c>
      <c r="R282" s="96" t="s">
        <v>1767</v>
      </c>
      <c r="S282" s="96">
        <v>74</v>
      </c>
      <c r="T282" s="96" t="s">
        <v>2439</v>
      </c>
      <c r="U282" s="96">
        <v>9</v>
      </c>
      <c r="V282" s="96">
        <v>8</v>
      </c>
      <c r="W282" s="96" t="s">
        <v>2415</v>
      </c>
      <c r="X282" s="179" t="s">
        <v>2440</v>
      </c>
      <c r="Y282" s="96" t="s">
        <v>1955</v>
      </c>
      <c r="Z282" s="97">
        <v>10</v>
      </c>
      <c r="AA282" s="97"/>
      <c r="AB282" s="50"/>
    </row>
    <row r="283" s="55" customFormat="1" ht="27" customHeight="1" spans="1:28">
      <c r="A283" s="96"/>
      <c r="B283" s="126"/>
      <c r="C283" s="126"/>
      <c r="D283" s="96"/>
      <c r="E283" s="96"/>
      <c r="F283" s="96"/>
      <c r="G283" s="96"/>
      <c r="H283" s="96"/>
      <c r="I283" s="96"/>
      <c r="J283" s="96"/>
      <c r="K283" s="82"/>
      <c r="L283" s="82"/>
      <c r="M283" s="82">
        <v>2</v>
      </c>
      <c r="N283" s="179" t="s">
        <v>2441</v>
      </c>
      <c r="O283" s="126" t="s">
        <v>2442</v>
      </c>
      <c r="P283" s="96" t="s">
        <v>1779</v>
      </c>
      <c r="Q283" s="96" t="s">
        <v>1766</v>
      </c>
      <c r="R283" s="96" t="s">
        <v>1767</v>
      </c>
      <c r="S283" s="96">
        <v>74</v>
      </c>
      <c r="T283" s="96" t="s">
        <v>2443</v>
      </c>
      <c r="U283" s="96">
        <v>11</v>
      </c>
      <c r="V283" s="96">
        <v>7</v>
      </c>
      <c r="W283" s="96" t="s">
        <v>2415</v>
      </c>
      <c r="X283" s="182" t="s">
        <v>2444</v>
      </c>
      <c r="Y283" s="96" t="s">
        <v>341</v>
      </c>
      <c r="Z283" s="97">
        <v>1</v>
      </c>
      <c r="AA283" s="97"/>
      <c r="AB283" s="157"/>
    </row>
    <row r="284" s="52" customFormat="1" ht="27" customHeight="1" spans="1:28">
      <c r="A284" s="96"/>
      <c r="B284" s="126"/>
      <c r="C284" s="126"/>
      <c r="D284" s="96"/>
      <c r="E284" s="96"/>
      <c r="F284" s="96"/>
      <c r="G284" s="96"/>
      <c r="H284" s="96"/>
      <c r="I284" s="96"/>
      <c r="J284" s="96"/>
      <c r="K284" s="82"/>
      <c r="L284" s="82"/>
      <c r="M284" s="82">
        <v>2</v>
      </c>
      <c r="N284" s="179" t="s">
        <v>2445</v>
      </c>
      <c r="O284" s="126" t="s">
        <v>2446</v>
      </c>
      <c r="P284" s="96" t="s">
        <v>1779</v>
      </c>
      <c r="Q284" s="96" t="s">
        <v>1766</v>
      </c>
      <c r="R284" s="96" t="s">
        <v>1767</v>
      </c>
      <c r="S284" s="96">
        <v>74</v>
      </c>
      <c r="T284" s="96" t="s">
        <v>2447</v>
      </c>
      <c r="U284" s="96">
        <v>11</v>
      </c>
      <c r="V284" s="96">
        <v>7</v>
      </c>
      <c r="W284" s="96" t="s">
        <v>2415</v>
      </c>
      <c r="X284" s="182" t="s">
        <v>2444</v>
      </c>
      <c r="Y284" s="96" t="s">
        <v>339</v>
      </c>
      <c r="Z284" s="97">
        <v>1</v>
      </c>
      <c r="AA284" s="97"/>
      <c r="AB284" s="50"/>
    </row>
    <row r="285" s="52" customFormat="1" ht="27" customHeight="1" spans="1:28">
      <c r="A285" s="96" t="s">
        <v>336</v>
      </c>
      <c r="B285" s="126" t="s">
        <v>337</v>
      </c>
      <c r="C285" s="126" t="s">
        <v>2448</v>
      </c>
      <c r="D285" s="96" t="s">
        <v>339</v>
      </c>
      <c r="E285" s="96">
        <v>36</v>
      </c>
      <c r="F285" s="96">
        <v>1</v>
      </c>
      <c r="G285" s="337" t="s">
        <v>2076</v>
      </c>
      <c r="H285" s="337" t="s">
        <v>1812</v>
      </c>
      <c r="I285" s="96">
        <v>48</v>
      </c>
      <c r="J285" s="96">
        <v>42</v>
      </c>
      <c r="K285" s="82">
        <v>0</v>
      </c>
      <c r="L285" s="82">
        <v>6</v>
      </c>
      <c r="M285" s="82">
        <v>2</v>
      </c>
      <c r="N285" s="179" t="s">
        <v>2437</v>
      </c>
      <c r="O285" s="126" t="s">
        <v>2438</v>
      </c>
      <c r="P285" s="96" t="s">
        <v>1779</v>
      </c>
      <c r="Q285" s="96" t="s">
        <v>1766</v>
      </c>
      <c r="R285" s="96" t="s">
        <v>1767</v>
      </c>
      <c r="S285" s="96">
        <v>36</v>
      </c>
      <c r="T285" s="96" t="s">
        <v>1960</v>
      </c>
      <c r="U285" s="96">
        <v>9</v>
      </c>
      <c r="V285" s="96">
        <v>4</v>
      </c>
      <c r="W285" s="96" t="s">
        <v>2415</v>
      </c>
      <c r="X285" s="179" t="s">
        <v>2440</v>
      </c>
      <c r="Y285" s="96" t="s">
        <v>1955</v>
      </c>
      <c r="Z285" s="97">
        <v>10</v>
      </c>
      <c r="AA285" s="97"/>
      <c r="AB285" s="50"/>
    </row>
    <row r="286" s="52" customFormat="1" ht="27" customHeight="1" spans="1:28">
      <c r="A286" s="96"/>
      <c r="B286" s="126"/>
      <c r="C286" s="126"/>
      <c r="D286" s="96"/>
      <c r="E286" s="96"/>
      <c r="F286" s="96"/>
      <c r="G286" s="96"/>
      <c r="H286" s="96"/>
      <c r="I286" s="96"/>
      <c r="J286" s="96"/>
      <c r="K286" s="82"/>
      <c r="L286" s="82"/>
      <c r="M286" s="82">
        <v>2</v>
      </c>
      <c r="N286" s="179" t="s">
        <v>2441</v>
      </c>
      <c r="O286" s="126" t="s">
        <v>2442</v>
      </c>
      <c r="P286" s="96" t="s">
        <v>1779</v>
      </c>
      <c r="Q286" s="96" t="s">
        <v>1766</v>
      </c>
      <c r="R286" s="96" t="s">
        <v>1767</v>
      </c>
      <c r="S286" s="96">
        <v>36</v>
      </c>
      <c r="T286" s="96" t="s">
        <v>2449</v>
      </c>
      <c r="U286" s="96">
        <v>6</v>
      </c>
      <c r="V286" s="96">
        <v>6</v>
      </c>
      <c r="W286" s="96" t="s">
        <v>2415</v>
      </c>
      <c r="X286" s="182" t="s">
        <v>2444</v>
      </c>
      <c r="Y286" s="96" t="s">
        <v>341</v>
      </c>
      <c r="Z286" s="97">
        <v>1</v>
      </c>
      <c r="AA286" s="97"/>
      <c r="AB286" s="50"/>
    </row>
    <row r="287" s="52" customFormat="1" ht="27" customHeight="1" spans="1:28">
      <c r="A287" s="96"/>
      <c r="B287" s="126"/>
      <c r="C287" s="126"/>
      <c r="D287" s="96"/>
      <c r="E287" s="96"/>
      <c r="F287" s="96"/>
      <c r="G287" s="96"/>
      <c r="H287" s="96"/>
      <c r="I287" s="96"/>
      <c r="J287" s="96"/>
      <c r="K287" s="82"/>
      <c r="L287" s="82"/>
      <c r="M287" s="82">
        <v>2</v>
      </c>
      <c r="N287" s="179" t="s">
        <v>2445</v>
      </c>
      <c r="O287" s="126" t="s">
        <v>2446</v>
      </c>
      <c r="P287" s="96" t="s">
        <v>1779</v>
      </c>
      <c r="Q287" s="96" t="s">
        <v>1766</v>
      </c>
      <c r="R287" s="96" t="s">
        <v>1767</v>
      </c>
      <c r="S287" s="96">
        <v>36</v>
      </c>
      <c r="T287" s="96" t="s">
        <v>1967</v>
      </c>
      <c r="U287" s="96">
        <v>6</v>
      </c>
      <c r="V287" s="96">
        <v>6</v>
      </c>
      <c r="W287" s="96" t="s">
        <v>2415</v>
      </c>
      <c r="X287" s="182" t="s">
        <v>2444</v>
      </c>
      <c r="Y287" s="96" t="s">
        <v>341</v>
      </c>
      <c r="Z287" s="97">
        <v>1</v>
      </c>
      <c r="AA287" s="97"/>
      <c r="AB287" s="50"/>
    </row>
    <row r="288" s="52" customFormat="1" ht="27" customHeight="1" spans="1:28">
      <c r="A288" s="96" t="s">
        <v>336</v>
      </c>
      <c r="B288" s="126" t="s">
        <v>337</v>
      </c>
      <c r="C288" s="126" t="s">
        <v>2450</v>
      </c>
      <c r="D288" s="96" t="s">
        <v>341</v>
      </c>
      <c r="E288" s="96">
        <v>74</v>
      </c>
      <c r="F288" s="96">
        <v>2</v>
      </c>
      <c r="G288" s="337" t="s">
        <v>2076</v>
      </c>
      <c r="H288" s="337" t="s">
        <v>1812</v>
      </c>
      <c r="I288" s="96">
        <v>48</v>
      </c>
      <c r="J288" s="96">
        <v>42</v>
      </c>
      <c r="K288" s="82">
        <v>0</v>
      </c>
      <c r="L288" s="82">
        <v>6</v>
      </c>
      <c r="M288" s="82">
        <v>2</v>
      </c>
      <c r="N288" s="179" t="s">
        <v>2437</v>
      </c>
      <c r="O288" s="126" t="s">
        <v>2438</v>
      </c>
      <c r="P288" s="96" t="s">
        <v>1779</v>
      </c>
      <c r="Q288" s="96" t="s">
        <v>1766</v>
      </c>
      <c r="R288" s="96" t="s">
        <v>1767</v>
      </c>
      <c r="S288" s="96">
        <v>74</v>
      </c>
      <c r="T288" s="96" t="s">
        <v>1968</v>
      </c>
      <c r="U288" s="96">
        <v>9</v>
      </c>
      <c r="V288" s="96">
        <v>8</v>
      </c>
      <c r="W288" s="96" t="s">
        <v>2415</v>
      </c>
      <c r="X288" s="179" t="s">
        <v>2440</v>
      </c>
      <c r="Y288" s="96" t="s">
        <v>1955</v>
      </c>
      <c r="Z288" s="97">
        <v>10</v>
      </c>
      <c r="AA288" s="97"/>
      <c r="AB288" s="50"/>
    </row>
    <row r="289" s="52" customFormat="1" ht="27" customHeight="1" spans="1:28">
      <c r="A289" s="96"/>
      <c r="B289" s="126"/>
      <c r="C289" s="126"/>
      <c r="D289" s="96"/>
      <c r="E289" s="96"/>
      <c r="F289" s="96"/>
      <c r="G289" s="96"/>
      <c r="H289" s="96"/>
      <c r="I289" s="96"/>
      <c r="J289" s="96"/>
      <c r="K289" s="82"/>
      <c r="L289" s="82"/>
      <c r="M289" s="82">
        <v>2</v>
      </c>
      <c r="N289" s="179" t="s">
        <v>2441</v>
      </c>
      <c r="O289" s="126" t="s">
        <v>2442</v>
      </c>
      <c r="P289" s="96" t="s">
        <v>1779</v>
      </c>
      <c r="Q289" s="96" t="s">
        <v>1766</v>
      </c>
      <c r="R289" s="96" t="s">
        <v>1767</v>
      </c>
      <c r="S289" s="96">
        <v>74</v>
      </c>
      <c r="T289" s="96" t="s">
        <v>1970</v>
      </c>
      <c r="U289" s="96">
        <v>11</v>
      </c>
      <c r="V289" s="96">
        <v>7</v>
      </c>
      <c r="W289" s="96" t="s">
        <v>2415</v>
      </c>
      <c r="X289" s="182" t="s">
        <v>2444</v>
      </c>
      <c r="Y289" s="96" t="s">
        <v>341</v>
      </c>
      <c r="Z289" s="97">
        <v>1</v>
      </c>
      <c r="AA289" s="97"/>
      <c r="AB289" s="50"/>
    </row>
    <row r="290" s="52" customFormat="1" ht="27" customHeight="1" spans="1:28">
      <c r="A290" s="96"/>
      <c r="B290" s="126"/>
      <c r="C290" s="126"/>
      <c r="D290" s="96"/>
      <c r="E290" s="96"/>
      <c r="F290" s="96"/>
      <c r="G290" s="96"/>
      <c r="H290" s="96"/>
      <c r="I290" s="96"/>
      <c r="J290" s="96"/>
      <c r="K290" s="82"/>
      <c r="L290" s="82"/>
      <c r="M290" s="82">
        <v>2</v>
      </c>
      <c r="N290" s="179" t="s">
        <v>2445</v>
      </c>
      <c r="O290" s="126" t="s">
        <v>2446</v>
      </c>
      <c r="P290" s="96" t="s">
        <v>1779</v>
      </c>
      <c r="Q290" s="96" t="s">
        <v>1766</v>
      </c>
      <c r="R290" s="96" t="s">
        <v>1767</v>
      </c>
      <c r="S290" s="96">
        <v>74</v>
      </c>
      <c r="T290" s="96" t="s">
        <v>1971</v>
      </c>
      <c r="U290" s="96">
        <v>11</v>
      </c>
      <c r="V290" s="96">
        <v>7</v>
      </c>
      <c r="W290" s="96" t="s">
        <v>2415</v>
      </c>
      <c r="X290" s="182" t="s">
        <v>2444</v>
      </c>
      <c r="Y290" s="96" t="s">
        <v>341</v>
      </c>
      <c r="Z290" s="97">
        <v>1</v>
      </c>
      <c r="AA290" s="97"/>
      <c r="AB290" s="50"/>
    </row>
    <row r="291" s="52" customFormat="1" ht="27" customHeight="1" spans="1:28">
      <c r="A291" s="96" t="s">
        <v>444</v>
      </c>
      <c r="B291" s="126" t="s">
        <v>445</v>
      </c>
      <c r="C291" s="126" t="s">
        <v>2451</v>
      </c>
      <c r="D291" s="96" t="s">
        <v>448</v>
      </c>
      <c r="E291" s="96">
        <v>41</v>
      </c>
      <c r="F291" s="96">
        <v>1</v>
      </c>
      <c r="G291" s="337" t="s">
        <v>2452</v>
      </c>
      <c r="H291" s="337" t="s">
        <v>1832</v>
      </c>
      <c r="I291" s="96">
        <v>72</v>
      </c>
      <c r="J291" s="96">
        <v>56</v>
      </c>
      <c r="K291" s="82">
        <v>16</v>
      </c>
      <c r="L291" s="82">
        <v>0</v>
      </c>
      <c r="M291" s="82">
        <v>2</v>
      </c>
      <c r="N291" s="96" t="s">
        <v>444</v>
      </c>
      <c r="O291" s="126" t="s">
        <v>2343</v>
      </c>
      <c r="P291" s="96" t="s">
        <v>1779</v>
      </c>
      <c r="Q291" s="96" t="s">
        <v>1766</v>
      </c>
      <c r="R291" s="96" t="s">
        <v>1767</v>
      </c>
      <c r="S291" s="96">
        <v>41</v>
      </c>
      <c r="T291" s="96" t="s">
        <v>2453</v>
      </c>
      <c r="U291" s="96">
        <v>2</v>
      </c>
      <c r="V291" s="96">
        <v>21</v>
      </c>
      <c r="W291" s="96" t="s">
        <v>2104</v>
      </c>
      <c r="X291" s="96" t="s">
        <v>2105</v>
      </c>
      <c r="Y291" s="96" t="s">
        <v>448</v>
      </c>
      <c r="Z291" s="97">
        <v>21</v>
      </c>
      <c r="AA291" s="97"/>
      <c r="AB291" s="186"/>
    </row>
    <row r="292" s="52" customFormat="1" ht="27" customHeight="1" spans="1:28">
      <c r="A292" s="96"/>
      <c r="B292" s="126"/>
      <c r="C292" s="126"/>
      <c r="D292" s="96"/>
      <c r="E292" s="96"/>
      <c r="F292" s="96"/>
      <c r="G292" s="96"/>
      <c r="H292" s="96"/>
      <c r="I292" s="96"/>
      <c r="J292" s="96"/>
      <c r="K292" s="82"/>
      <c r="L292" s="82"/>
      <c r="M292" s="82">
        <v>2</v>
      </c>
      <c r="N292" s="96" t="s">
        <v>444</v>
      </c>
      <c r="O292" s="126" t="s">
        <v>2346</v>
      </c>
      <c r="P292" s="96" t="s">
        <v>1765</v>
      </c>
      <c r="Q292" s="96" t="s">
        <v>1766</v>
      </c>
      <c r="R292" s="96" t="s">
        <v>1767</v>
      </c>
      <c r="S292" s="96">
        <v>41</v>
      </c>
      <c r="T292" s="96" t="s">
        <v>2454</v>
      </c>
      <c r="U292" s="96">
        <v>2</v>
      </c>
      <c r="V292" s="96">
        <v>21</v>
      </c>
      <c r="W292" s="96" t="s">
        <v>2104</v>
      </c>
      <c r="X292" s="96" t="s">
        <v>2105</v>
      </c>
      <c r="Y292" s="96" t="s">
        <v>448</v>
      </c>
      <c r="Z292" s="97">
        <v>21</v>
      </c>
      <c r="AA292" s="97"/>
      <c r="AB292" s="186"/>
    </row>
    <row r="293" s="52" customFormat="1" ht="27" customHeight="1" spans="1:28">
      <c r="A293" s="96"/>
      <c r="B293" s="126"/>
      <c r="C293" s="126"/>
      <c r="D293" s="96"/>
      <c r="E293" s="96"/>
      <c r="F293" s="96"/>
      <c r="G293" s="96"/>
      <c r="H293" s="96"/>
      <c r="I293" s="96"/>
      <c r="J293" s="96"/>
      <c r="K293" s="82"/>
      <c r="L293" s="82"/>
      <c r="M293" s="82">
        <v>2</v>
      </c>
      <c r="N293" s="96" t="s">
        <v>444</v>
      </c>
      <c r="O293" s="126" t="s">
        <v>2349</v>
      </c>
      <c r="P293" s="96" t="s">
        <v>1765</v>
      </c>
      <c r="Q293" s="96" t="s">
        <v>1766</v>
      </c>
      <c r="R293" s="96" t="s">
        <v>1767</v>
      </c>
      <c r="S293" s="96">
        <v>41</v>
      </c>
      <c r="T293" s="96" t="s">
        <v>2455</v>
      </c>
      <c r="U293" s="96">
        <v>2</v>
      </c>
      <c r="V293" s="96">
        <v>21</v>
      </c>
      <c r="W293" s="96" t="s">
        <v>2104</v>
      </c>
      <c r="X293" s="96" t="s">
        <v>2105</v>
      </c>
      <c r="Y293" s="96" t="s">
        <v>448</v>
      </c>
      <c r="Z293" s="97">
        <v>21</v>
      </c>
      <c r="AA293" s="97"/>
      <c r="AB293" s="186"/>
    </row>
    <row r="294" s="52" customFormat="1" ht="27" customHeight="1" spans="1:28">
      <c r="A294" s="96"/>
      <c r="B294" s="126"/>
      <c r="C294" s="126"/>
      <c r="D294" s="96"/>
      <c r="E294" s="96"/>
      <c r="F294" s="96"/>
      <c r="G294" s="96"/>
      <c r="H294" s="96"/>
      <c r="I294" s="96"/>
      <c r="J294" s="96"/>
      <c r="K294" s="82"/>
      <c r="L294" s="82"/>
      <c r="M294" s="82">
        <v>2</v>
      </c>
      <c r="N294" s="96" t="s">
        <v>444</v>
      </c>
      <c r="O294" s="126" t="s">
        <v>2352</v>
      </c>
      <c r="P294" s="96" t="s">
        <v>1765</v>
      </c>
      <c r="Q294" s="96" t="s">
        <v>1766</v>
      </c>
      <c r="R294" s="96" t="s">
        <v>1767</v>
      </c>
      <c r="S294" s="96">
        <v>41</v>
      </c>
      <c r="T294" s="96" t="s">
        <v>2456</v>
      </c>
      <c r="U294" s="96">
        <v>2</v>
      </c>
      <c r="V294" s="96">
        <v>21</v>
      </c>
      <c r="W294" s="96" t="s">
        <v>2104</v>
      </c>
      <c r="X294" s="96" t="s">
        <v>2105</v>
      </c>
      <c r="Y294" s="96" t="s">
        <v>448</v>
      </c>
      <c r="Z294" s="97">
        <v>21</v>
      </c>
      <c r="AA294" s="97"/>
      <c r="AB294" s="186"/>
    </row>
    <row r="295" s="52" customFormat="1" ht="27" customHeight="1" spans="1:28">
      <c r="A295" s="96"/>
      <c r="B295" s="126"/>
      <c r="C295" s="126"/>
      <c r="D295" s="96"/>
      <c r="E295" s="96"/>
      <c r="F295" s="96"/>
      <c r="G295" s="96"/>
      <c r="H295" s="96"/>
      <c r="I295" s="96"/>
      <c r="J295" s="96"/>
      <c r="K295" s="82"/>
      <c r="L295" s="82"/>
      <c r="M295" s="82">
        <v>4</v>
      </c>
      <c r="N295" s="96" t="s">
        <v>444</v>
      </c>
      <c r="O295" s="126" t="s">
        <v>2457</v>
      </c>
      <c r="P295" s="96" t="s">
        <v>1779</v>
      </c>
      <c r="Q295" s="96" t="s">
        <v>1766</v>
      </c>
      <c r="R295" s="96" t="s">
        <v>1767</v>
      </c>
      <c r="S295" s="96">
        <v>41</v>
      </c>
      <c r="T295" s="96" t="s">
        <v>2458</v>
      </c>
      <c r="U295" s="96">
        <v>2</v>
      </c>
      <c r="V295" s="96">
        <v>21</v>
      </c>
      <c r="W295" s="96" t="s">
        <v>2104</v>
      </c>
      <c r="X295" s="96" t="s">
        <v>2105</v>
      </c>
      <c r="Y295" s="96" t="s">
        <v>448</v>
      </c>
      <c r="Z295" s="97">
        <v>21</v>
      </c>
      <c r="AA295" s="97"/>
      <c r="AB295" s="186"/>
    </row>
    <row r="296" s="52" customFormat="1" ht="27" customHeight="1" spans="1:28">
      <c r="A296" s="96"/>
      <c r="B296" s="126"/>
      <c r="C296" s="126"/>
      <c r="D296" s="96"/>
      <c r="E296" s="96"/>
      <c r="F296" s="96"/>
      <c r="G296" s="96"/>
      <c r="H296" s="96"/>
      <c r="I296" s="96"/>
      <c r="J296" s="96"/>
      <c r="K296" s="82"/>
      <c r="L296" s="82"/>
      <c r="M296" s="82">
        <v>4</v>
      </c>
      <c r="N296" s="96" t="s">
        <v>444</v>
      </c>
      <c r="O296" s="126" t="s">
        <v>2459</v>
      </c>
      <c r="P296" s="96" t="s">
        <v>1779</v>
      </c>
      <c r="Q296" s="96" t="s">
        <v>1766</v>
      </c>
      <c r="R296" s="96" t="s">
        <v>1767</v>
      </c>
      <c r="S296" s="96">
        <v>41</v>
      </c>
      <c r="T296" s="96" t="s">
        <v>2460</v>
      </c>
      <c r="U296" s="96">
        <v>2</v>
      </c>
      <c r="V296" s="96">
        <v>21</v>
      </c>
      <c r="W296" s="96" t="s">
        <v>2104</v>
      </c>
      <c r="X296" s="96" t="s">
        <v>2105</v>
      </c>
      <c r="Y296" s="96" t="s">
        <v>448</v>
      </c>
      <c r="Z296" s="97">
        <v>21</v>
      </c>
      <c r="AA296" s="97"/>
      <c r="AB296" s="186"/>
    </row>
    <row r="297" s="52" customFormat="1" ht="27" customHeight="1" spans="1:28">
      <c r="A297" s="96" t="s">
        <v>2461</v>
      </c>
      <c r="B297" s="126" t="s">
        <v>2462</v>
      </c>
      <c r="C297" s="126" t="s">
        <v>2463</v>
      </c>
      <c r="D297" s="96" t="s">
        <v>195</v>
      </c>
      <c r="E297" s="96">
        <v>41</v>
      </c>
      <c r="F297" s="96">
        <v>1</v>
      </c>
      <c r="G297" s="337" t="s">
        <v>2076</v>
      </c>
      <c r="H297" s="337" t="s">
        <v>1812</v>
      </c>
      <c r="I297" s="96">
        <v>48</v>
      </c>
      <c r="J297" s="96">
        <v>44</v>
      </c>
      <c r="K297" s="82">
        <v>0</v>
      </c>
      <c r="L297" s="82">
        <v>4</v>
      </c>
      <c r="M297" s="82">
        <v>2</v>
      </c>
      <c r="N297" s="96" t="s">
        <v>2464</v>
      </c>
      <c r="O297" s="126" t="s">
        <v>2465</v>
      </c>
      <c r="P297" s="96" t="s">
        <v>1785</v>
      </c>
      <c r="Q297" s="96" t="s">
        <v>1766</v>
      </c>
      <c r="R297" s="96" t="s">
        <v>1767</v>
      </c>
      <c r="S297" s="96">
        <v>41</v>
      </c>
      <c r="T297" s="63" t="s">
        <v>2466</v>
      </c>
      <c r="U297" s="96">
        <v>7</v>
      </c>
      <c r="V297" s="96">
        <v>6</v>
      </c>
      <c r="W297" s="96" t="s">
        <v>2415</v>
      </c>
      <c r="X297" s="96" t="s">
        <v>2081</v>
      </c>
      <c r="Y297" s="96" t="s">
        <v>195</v>
      </c>
      <c r="Z297" s="97">
        <v>2</v>
      </c>
      <c r="AA297" s="97"/>
      <c r="AB297" s="50"/>
    </row>
    <row r="298" s="52" customFormat="1" ht="27" customHeight="1" spans="1:28">
      <c r="A298" s="96"/>
      <c r="B298" s="126"/>
      <c r="C298" s="126"/>
      <c r="D298" s="96"/>
      <c r="E298" s="96"/>
      <c r="F298" s="96"/>
      <c r="G298" s="96"/>
      <c r="H298" s="96"/>
      <c r="I298" s="96"/>
      <c r="J298" s="96"/>
      <c r="K298" s="82"/>
      <c r="L298" s="82"/>
      <c r="M298" s="84">
        <v>2</v>
      </c>
      <c r="N298" s="96" t="s">
        <v>2467</v>
      </c>
      <c r="O298" s="126" t="s">
        <v>2468</v>
      </c>
      <c r="P298" s="96" t="s">
        <v>1785</v>
      </c>
      <c r="Q298" s="183" t="s">
        <v>1766</v>
      </c>
      <c r="R298" s="163" t="s">
        <v>1767</v>
      </c>
      <c r="S298" s="163">
        <v>41</v>
      </c>
      <c r="T298" s="63" t="s">
        <v>1960</v>
      </c>
      <c r="U298" s="163">
        <v>7</v>
      </c>
      <c r="V298" s="163">
        <v>6</v>
      </c>
      <c r="W298" s="163" t="s">
        <v>2415</v>
      </c>
      <c r="X298" s="163" t="s">
        <v>2081</v>
      </c>
      <c r="Y298" s="163" t="s">
        <v>195</v>
      </c>
      <c r="Z298" s="185">
        <v>2</v>
      </c>
      <c r="AA298" s="185"/>
      <c r="AB298" s="50"/>
    </row>
    <row r="299" ht="27" customHeight="1" spans="1:28">
      <c r="A299" s="96" t="s">
        <v>566</v>
      </c>
      <c r="B299" s="126" t="s">
        <v>2469</v>
      </c>
      <c r="C299" s="126" t="s">
        <v>2470</v>
      </c>
      <c r="D299" s="96" t="s">
        <v>280</v>
      </c>
      <c r="E299" s="96">
        <v>16</v>
      </c>
      <c r="F299" s="96">
        <v>1</v>
      </c>
      <c r="G299" s="337" t="s">
        <v>2471</v>
      </c>
      <c r="H299" s="337" t="s">
        <v>1832</v>
      </c>
      <c r="I299" s="96">
        <v>80</v>
      </c>
      <c r="J299" s="96">
        <v>76</v>
      </c>
      <c r="K299" s="82">
        <v>0</v>
      </c>
      <c r="L299" s="82">
        <v>4</v>
      </c>
      <c r="M299" s="82">
        <v>2</v>
      </c>
      <c r="N299" s="96" t="s">
        <v>2472</v>
      </c>
      <c r="O299" s="126" t="s">
        <v>2473</v>
      </c>
      <c r="P299" s="96" t="s">
        <v>2221</v>
      </c>
      <c r="Q299" s="96" t="s">
        <v>1766</v>
      </c>
      <c r="R299" s="96" t="s">
        <v>1767</v>
      </c>
      <c r="S299" s="96">
        <v>16</v>
      </c>
      <c r="T299" s="96" t="s">
        <v>2474</v>
      </c>
      <c r="U299" s="96">
        <v>1</v>
      </c>
      <c r="V299" s="96">
        <v>16</v>
      </c>
      <c r="W299" s="96" t="s">
        <v>2475</v>
      </c>
      <c r="X299" s="96">
        <v>103</v>
      </c>
      <c r="Y299" s="96" t="s">
        <v>280</v>
      </c>
      <c r="Z299" s="97">
        <v>1</v>
      </c>
      <c r="AA299" s="97"/>
      <c r="AB299" s="99" t="s">
        <v>559</v>
      </c>
    </row>
    <row r="300" ht="27" customHeight="1" spans="1:28">
      <c r="A300" s="96"/>
      <c r="B300" s="126"/>
      <c r="C300" s="126"/>
      <c r="D300" s="96"/>
      <c r="E300" s="96"/>
      <c r="F300" s="96"/>
      <c r="G300" s="96"/>
      <c r="H300" s="96"/>
      <c r="I300" s="96"/>
      <c r="J300" s="96"/>
      <c r="K300" s="82"/>
      <c r="L300" s="82"/>
      <c r="M300" s="82">
        <v>2</v>
      </c>
      <c r="N300" s="96" t="s">
        <v>2476</v>
      </c>
      <c r="O300" s="126" t="s">
        <v>2477</v>
      </c>
      <c r="P300" s="96" t="s">
        <v>2221</v>
      </c>
      <c r="Q300" s="96" t="s">
        <v>1766</v>
      </c>
      <c r="R300" s="96" t="s">
        <v>1767</v>
      </c>
      <c r="S300" s="96">
        <v>16</v>
      </c>
      <c r="T300" s="96" t="s">
        <v>2478</v>
      </c>
      <c r="U300" s="96">
        <v>1</v>
      </c>
      <c r="V300" s="96">
        <v>16</v>
      </c>
      <c r="W300" s="96" t="s">
        <v>2475</v>
      </c>
      <c r="X300" s="96">
        <v>103</v>
      </c>
      <c r="Y300" s="96" t="s">
        <v>280</v>
      </c>
      <c r="Z300" s="97">
        <v>1</v>
      </c>
      <c r="AA300" s="97"/>
      <c r="AB300" s="99" t="s">
        <v>559</v>
      </c>
    </row>
    <row r="301" s="52" customFormat="1" ht="27" customHeight="1" spans="1:28">
      <c r="A301" s="66" t="s">
        <v>141</v>
      </c>
      <c r="B301" s="71" t="s">
        <v>2479</v>
      </c>
      <c r="C301" s="71" t="s">
        <v>2480</v>
      </c>
      <c r="D301" s="66" t="s">
        <v>139</v>
      </c>
      <c r="E301" s="66">
        <v>81</v>
      </c>
      <c r="F301" s="335" t="s">
        <v>19</v>
      </c>
      <c r="G301" s="335" t="s">
        <v>2481</v>
      </c>
      <c r="H301" s="335" t="s">
        <v>2244</v>
      </c>
      <c r="I301" s="65">
        <v>80</v>
      </c>
      <c r="J301" s="65">
        <v>74</v>
      </c>
      <c r="K301" s="65">
        <v>0</v>
      </c>
      <c r="L301" s="65">
        <v>6</v>
      </c>
      <c r="M301" s="65">
        <v>2</v>
      </c>
      <c r="N301" s="66" t="s">
        <v>2482</v>
      </c>
      <c r="O301" s="71" t="s">
        <v>2483</v>
      </c>
      <c r="P301" s="66" t="s">
        <v>2221</v>
      </c>
      <c r="Q301" s="66" t="s">
        <v>1766</v>
      </c>
      <c r="R301" s="66" t="s">
        <v>1767</v>
      </c>
      <c r="S301" s="65">
        <v>81</v>
      </c>
      <c r="T301" s="66" t="s">
        <v>2484</v>
      </c>
      <c r="U301" s="66" t="s">
        <v>1782</v>
      </c>
      <c r="V301" s="65">
        <v>9</v>
      </c>
      <c r="W301" s="66" t="s">
        <v>2045</v>
      </c>
      <c r="X301" s="66" t="s">
        <v>2485</v>
      </c>
      <c r="Y301" s="66" t="s">
        <v>2486</v>
      </c>
      <c r="Z301" s="103" t="s">
        <v>586</v>
      </c>
      <c r="AA301" s="103"/>
      <c r="AB301" s="99" t="s">
        <v>140</v>
      </c>
    </row>
    <row r="302" s="52" customFormat="1" ht="27" customHeight="1" spans="1:28">
      <c r="A302" s="66"/>
      <c r="B302" s="71"/>
      <c r="C302" s="71"/>
      <c r="D302" s="66"/>
      <c r="E302" s="66"/>
      <c r="F302" s="66"/>
      <c r="G302" s="66"/>
      <c r="H302" s="66"/>
      <c r="I302" s="66"/>
      <c r="J302" s="66"/>
      <c r="K302" s="82"/>
      <c r="L302" s="82"/>
      <c r="M302" s="65">
        <v>2</v>
      </c>
      <c r="N302" s="66" t="s">
        <v>2487</v>
      </c>
      <c r="O302" s="71" t="s">
        <v>2488</v>
      </c>
      <c r="P302" s="66" t="s">
        <v>2221</v>
      </c>
      <c r="Q302" s="66" t="s">
        <v>1766</v>
      </c>
      <c r="R302" s="66" t="s">
        <v>1767</v>
      </c>
      <c r="S302" s="65">
        <v>81</v>
      </c>
      <c r="T302" s="66" t="s">
        <v>2489</v>
      </c>
      <c r="U302" s="66" t="s">
        <v>1782</v>
      </c>
      <c r="V302" s="65">
        <v>9</v>
      </c>
      <c r="W302" s="66" t="s">
        <v>2045</v>
      </c>
      <c r="X302" s="66" t="s">
        <v>2485</v>
      </c>
      <c r="Y302" s="66" t="s">
        <v>2486</v>
      </c>
      <c r="Z302" s="103" t="s">
        <v>586</v>
      </c>
      <c r="AA302" s="103"/>
      <c r="AB302" s="99" t="s">
        <v>140</v>
      </c>
    </row>
    <row r="303" s="52" customFormat="1" ht="27" customHeight="1" spans="1:28">
      <c r="A303" s="66"/>
      <c r="B303" s="71"/>
      <c r="C303" s="71"/>
      <c r="D303" s="66"/>
      <c r="E303" s="66"/>
      <c r="F303" s="66"/>
      <c r="G303" s="66"/>
      <c r="H303" s="66"/>
      <c r="I303" s="66"/>
      <c r="J303" s="66"/>
      <c r="K303" s="82"/>
      <c r="L303" s="82"/>
      <c r="M303" s="65">
        <v>2</v>
      </c>
      <c r="N303" s="66" t="s">
        <v>2490</v>
      </c>
      <c r="O303" s="71" t="s">
        <v>2491</v>
      </c>
      <c r="P303" s="66" t="s">
        <v>1779</v>
      </c>
      <c r="Q303" s="66" t="s">
        <v>1766</v>
      </c>
      <c r="R303" s="66" t="s">
        <v>1767</v>
      </c>
      <c r="S303" s="65">
        <v>81</v>
      </c>
      <c r="T303" s="66" t="s">
        <v>2492</v>
      </c>
      <c r="U303" s="66" t="s">
        <v>1782</v>
      </c>
      <c r="V303" s="65">
        <v>9</v>
      </c>
      <c r="W303" s="66" t="s">
        <v>2045</v>
      </c>
      <c r="X303" s="66" t="s">
        <v>2485</v>
      </c>
      <c r="Y303" s="66" t="s">
        <v>2486</v>
      </c>
      <c r="Z303" s="187" t="s">
        <v>586</v>
      </c>
      <c r="AA303" s="187"/>
      <c r="AB303" s="99" t="s">
        <v>140</v>
      </c>
    </row>
    <row r="304" s="52" customFormat="1" ht="27" customHeight="1" spans="1:28">
      <c r="A304" s="63" t="s">
        <v>136</v>
      </c>
      <c r="B304" s="64" t="s">
        <v>2493</v>
      </c>
      <c r="C304" s="64" t="s">
        <v>2480</v>
      </c>
      <c r="D304" s="63" t="s">
        <v>139</v>
      </c>
      <c r="E304" s="63">
        <v>81</v>
      </c>
      <c r="F304" s="332" t="s">
        <v>19</v>
      </c>
      <c r="G304" s="63" t="s">
        <v>1337</v>
      </c>
      <c r="H304" s="332" t="s">
        <v>2025</v>
      </c>
      <c r="I304" s="72">
        <v>64</v>
      </c>
      <c r="J304" s="72">
        <v>60</v>
      </c>
      <c r="K304" s="65">
        <v>0</v>
      </c>
      <c r="L304" s="65">
        <v>4</v>
      </c>
      <c r="M304" s="65">
        <v>2</v>
      </c>
      <c r="N304" s="96" t="s">
        <v>2494</v>
      </c>
      <c r="O304" s="144" t="s">
        <v>2495</v>
      </c>
      <c r="P304" s="66" t="s">
        <v>2221</v>
      </c>
      <c r="Q304" s="66" t="s">
        <v>1766</v>
      </c>
      <c r="R304" s="66" t="s">
        <v>1767</v>
      </c>
      <c r="S304" s="65">
        <v>81</v>
      </c>
      <c r="T304" s="66" t="s">
        <v>2496</v>
      </c>
      <c r="U304" s="66" t="s">
        <v>1782</v>
      </c>
      <c r="V304" s="65">
        <v>9</v>
      </c>
      <c r="W304" s="66" t="s">
        <v>2045</v>
      </c>
      <c r="X304" s="66" t="s">
        <v>2485</v>
      </c>
      <c r="Y304" s="66" t="s">
        <v>2165</v>
      </c>
      <c r="Z304" s="103" t="s">
        <v>1414</v>
      </c>
      <c r="AA304" s="103"/>
      <c r="AB304" s="99" t="s">
        <v>140</v>
      </c>
    </row>
    <row r="305" s="52" customFormat="1" ht="27" customHeight="1" spans="1:28">
      <c r="A305" s="69"/>
      <c r="B305" s="70"/>
      <c r="C305" s="70"/>
      <c r="D305" s="69"/>
      <c r="E305" s="69"/>
      <c r="F305" s="69"/>
      <c r="G305" s="69"/>
      <c r="H305" s="69"/>
      <c r="I305" s="69"/>
      <c r="J305" s="69"/>
      <c r="K305" s="82"/>
      <c r="L305" s="82"/>
      <c r="M305" s="65">
        <v>2</v>
      </c>
      <c r="N305" s="96" t="s">
        <v>2497</v>
      </c>
      <c r="O305" s="126" t="s">
        <v>2498</v>
      </c>
      <c r="P305" s="66" t="s">
        <v>1779</v>
      </c>
      <c r="Q305" s="66" t="s">
        <v>1766</v>
      </c>
      <c r="R305" s="66" t="s">
        <v>1767</v>
      </c>
      <c r="S305" s="65">
        <v>81</v>
      </c>
      <c r="T305" s="66" t="s">
        <v>2499</v>
      </c>
      <c r="U305" s="66" t="s">
        <v>1782</v>
      </c>
      <c r="V305" s="65">
        <v>9</v>
      </c>
      <c r="W305" s="66" t="s">
        <v>2045</v>
      </c>
      <c r="X305" s="66" t="s">
        <v>2485</v>
      </c>
      <c r="Y305" s="66" t="s">
        <v>2165</v>
      </c>
      <c r="Z305" s="103" t="s">
        <v>1414</v>
      </c>
      <c r="AA305" s="103"/>
      <c r="AB305" s="99" t="s">
        <v>140</v>
      </c>
    </row>
    <row r="306" s="52" customFormat="1" ht="27" customHeight="1" spans="1:28">
      <c r="A306" s="66" t="s">
        <v>2500</v>
      </c>
      <c r="B306" s="126" t="s">
        <v>536</v>
      </c>
      <c r="C306" s="126" t="s">
        <v>379</v>
      </c>
      <c r="D306" s="96" t="s">
        <v>95</v>
      </c>
      <c r="E306" s="96">
        <v>40</v>
      </c>
      <c r="F306" s="96">
        <v>1</v>
      </c>
      <c r="G306" s="96">
        <v>4</v>
      </c>
      <c r="H306" s="337" t="s">
        <v>2501</v>
      </c>
      <c r="I306" s="96">
        <v>48</v>
      </c>
      <c r="J306" s="96">
        <v>42</v>
      </c>
      <c r="K306" s="82">
        <v>0</v>
      </c>
      <c r="L306" s="82">
        <v>6</v>
      </c>
      <c r="M306" s="82">
        <v>2</v>
      </c>
      <c r="N306" s="66" t="s">
        <v>2502</v>
      </c>
      <c r="O306" s="126" t="s">
        <v>2503</v>
      </c>
      <c r="P306" s="96" t="s">
        <v>1765</v>
      </c>
      <c r="Q306" s="96" t="s">
        <v>1766</v>
      </c>
      <c r="R306" s="96" t="s">
        <v>1767</v>
      </c>
      <c r="S306" s="96">
        <v>8</v>
      </c>
      <c r="T306" s="96" t="s">
        <v>2504</v>
      </c>
      <c r="U306" s="96">
        <v>5</v>
      </c>
      <c r="V306" s="96">
        <v>9</v>
      </c>
      <c r="W306" s="96" t="s">
        <v>2128</v>
      </c>
      <c r="X306" s="96">
        <v>301</v>
      </c>
      <c r="Y306" s="96" t="s">
        <v>95</v>
      </c>
      <c r="Z306" s="97">
        <v>2</v>
      </c>
      <c r="AA306" s="97"/>
      <c r="AB306" s="50"/>
    </row>
    <row r="307" s="52" customFormat="1" ht="27" customHeight="1" spans="1:28">
      <c r="A307" s="66"/>
      <c r="B307" s="126"/>
      <c r="C307" s="126"/>
      <c r="D307" s="96"/>
      <c r="E307" s="96"/>
      <c r="F307" s="96"/>
      <c r="G307" s="96"/>
      <c r="H307" s="96"/>
      <c r="I307" s="96"/>
      <c r="J307" s="96"/>
      <c r="K307" s="82"/>
      <c r="L307" s="82"/>
      <c r="M307" s="82">
        <v>2</v>
      </c>
      <c r="N307" s="66" t="s">
        <v>2505</v>
      </c>
      <c r="O307" s="126" t="s">
        <v>2506</v>
      </c>
      <c r="P307" s="96" t="s">
        <v>1765</v>
      </c>
      <c r="Q307" s="96" t="s">
        <v>1766</v>
      </c>
      <c r="R307" s="96" t="s">
        <v>1767</v>
      </c>
      <c r="S307" s="96">
        <v>8</v>
      </c>
      <c r="T307" s="96" t="s">
        <v>2507</v>
      </c>
      <c r="U307" s="96">
        <v>5</v>
      </c>
      <c r="V307" s="96">
        <v>9</v>
      </c>
      <c r="W307" s="96" t="s">
        <v>2128</v>
      </c>
      <c r="X307" s="96">
        <v>301</v>
      </c>
      <c r="Y307" s="96" t="s">
        <v>95</v>
      </c>
      <c r="Z307" s="97">
        <v>2</v>
      </c>
      <c r="AA307" s="97"/>
      <c r="AB307" s="50"/>
    </row>
    <row r="308" s="52" customFormat="1" ht="27" customHeight="1" spans="1:28">
      <c r="A308" s="66"/>
      <c r="B308" s="126"/>
      <c r="C308" s="126"/>
      <c r="D308" s="96"/>
      <c r="E308" s="96"/>
      <c r="F308" s="96"/>
      <c r="G308" s="96"/>
      <c r="H308" s="96"/>
      <c r="I308" s="96"/>
      <c r="J308" s="96"/>
      <c r="K308" s="82"/>
      <c r="L308" s="82"/>
      <c r="M308" s="82">
        <v>2</v>
      </c>
      <c r="N308" s="66" t="s">
        <v>2508</v>
      </c>
      <c r="O308" s="126" t="s">
        <v>2509</v>
      </c>
      <c r="P308" s="96" t="s">
        <v>1765</v>
      </c>
      <c r="Q308" s="96" t="s">
        <v>1766</v>
      </c>
      <c r="R308" s="96" t="s">
        <v>1767</v>
      </c>
      <c r="S308" s="96">
        <v>8</v>
      </c>
      <c r="T308" s="96" t="s">
        <v>2510</v>
      </c>
      <c r="U308" s="96">
        <v>5</v>
      </c>
      <c r="V308" s="96">
        <v>9</v>
      </c>
      <c r="W308" s="96" t="s">
        <v>2128</v>
      </c>
      <c r="X308" s="96">
        <v>301</v>
      </c>
      <c r="Y308" s="96" t="s">
        <v>95</v>
      </c>
      <c r="Z308" s="97">
        <v>2</v>
      </c>
      <c r="AA308" s="97"/>
      <c r="AB308" s="50"/>
    </row>
    <row r="309" s="52" customFormat="1" ht="27" customHeight="1" spans="1:28">
      <c r="A309" s="337" t="s">
        <v>344</v>
      </c>
      <c r="B309" s="126" t="s">
        <v>2511</v>
      </c>
      <c r="C309" s="126" t="s">
        <v>2512</v>
      </c>
      <c r="D309" s="96" t="s">
        <v>185</v>
      </c>
      <c r="E309" s="96">
        <v>72</v>
      </c>
      <c r="F309" s="96">
        <v>2</v>
      </c>
      <c r="G309" s="337" t="s">
        <v>2076</v>
      </c>
      <c r="H309" s="337" t="s">
        <v>2098</v>
      </c>
      <c r="I309" s="96">
        <v>40</v>
      </c>
      <c r="J309" s="96">
        <v>36</v>
      </c>
      <c r="K309" s="82">
        <v>0</v>
      </c>
      <c r="L309" s="82">
        <v>4</v>
      </c>
      <c r="M309" s="82">
        <v>2</v>
      </c>
      <c r="N309" s="96" t="s">
        <v>2513</v>
      </c>
      <c r="O309" s="126" t="s">
        <v>2514</v>
      </c>
      <c r="P309" s="96" t="s">
        <v>1765</v>
      </c>
      <c r="Q309" s="96" t="s">
        <v>1766</v>
      </c>
      <c r="R309" s="96" t="s">
        <v>1767</v>
      </c>
      <c r="S309" s="96">
        <v>72</v>
      </c>
      <c r="T309" s="184" t="s">
        <v>2515</v>
      </c>
      <c r="U309" s="96">
        <v>6</v>
      </c>
      <c r="V309" s="96">
        <v>12</v>
      </c>
      <c r="W309" s="96" t="s">
        <v>290</v>
      </c>
      <c r="X309" s="96" t="s">
        <v>2475</v>
      </c>
      <c r="Y309" s="96" t="s">
        <v>2516</v>
      </c>
      <c r="Z309" s="97">
        <v>1</v>
      </c>
      <c r="AA309" s="97"/>
      <c r="AB309" s="99" t="s">
        <v>140</v>
      </c>
    </row>
    <row r="310" s="52" customFormat="1" ht="27" customHeight="1" spans="1:28">
      <c r="A310" s="96"/>
      <c r="B310" s="126"/>
      <c r="C310" s="126"/>
      <c r="D310" s="96"/>
      <c r="E310" s="96"/>
      <c r="F310" s="96"/>
      <c r="G310" s="96"/>
      <c r="H310" s="96"/>
      <c r="I310" s="96"/>
      <c r="J310" s="96"/>
      <c r="K310" s="82"/>
      <c r="L310" s="82"/>
      <c r="M310" s="82">
        <v>2</v>
      </c>
      <c r="N310" s="96" t="s">
        <v>2517</v>
      </c>
      <c r="O310" s="126" t="s">
        <v>2518</v>
      </c>
      <c r="P310" s="96" t="s">
        <v>1765</v>
      </c>
      <c r="Q310" s="96" t="s">
        <v>1766</v>
      </c>
      <c r="R310" s="96" t="s">
        <v>1767</v>
      </c>
      <c r="S310" s="96">
        <v>72</v>
      </c>
      <c r="T310" s="96" t="s">
        <v>2519</v>
      </c>
      <c r="U310" s="96">
        <v>6</v>
      </c>
      <c r="V310" s="96">
        <v>12</v>
      </c>
      <c r="W310" s="96" t="s">
        <v>290</v>
      </c>
      <c r="X310" s="96" t="s">
        <v>2475</v>
      </c>
      <c r="Y310" s="96" t="s">
        <v>2516</v>
      </c>
      <c r="Z310" s="97">
        <v>1</v>
      </c>
      <c r="AA310" s="97"/>
      <c r="AB310" s="99" t="s">
        <v>140</v>
      </c>
    </row>
    <row r="311" s="52" customFormat="1" ht="27" customHeight="1" spans="1:28">
      <c r="A311" s="96" t="s">
        <v>325</v>
      </c>
      <c r="B311" s="126" t="s">
        <v>2520</v>
      </c>
      <c r="C311" s="126" t="s">
        <v>2521</v>
      </c>
      <c r="D311" s="96" t="s">
        <v>330</v>
      </c>
      <c r="E311" s="96">
        <v>44</v>
      </c>
      <c r="F311" s="96">
        <v>1</v>
      </c>
      <c r="G311" s="96">
        <v>8</v>
      </c>
      <c r="H311" s="337" t="s">
        <v>1788</v>
      </c>
      <c r="I311" s="96">
        <v>64</v>
      </c>
      <c r="J311" s="96">
        <v>60</v>
      </c>
      <c r="K311" s="82">
        <v>0</v>
      </c>
      <c r="L311" s="82">
        <v>4</v>
      </c>
      <c r="M311" s="82">
        <v>2</v>
      </c>
      <c r="N311" s="96" t="s">
        <v>2522</v>
      </c>
      <c r="O311" s="126" t="s">
        <v>2131</v>
      </c>
      <c r="P311" s="96" t="s">
        <v>1779</v>
      </c>
      <c r="Q311" s="96" t="s">
        <v>1766</v>
      </c>
      <c r="R311" s="96" t="s">
        <v>1767</v>
      </c>
      <c r="S311" s="96">
        <v>44</v>
      </c>
      <c r="T311" s="96" t="s">
        <v>2523</v>
      </c>
      <c r="U311" s="96">
        <v>3</v>
      </c>
      <c r="V311" s="96">
        <v>15</v>
      </c>
      <c r="W311" s="96" t="s">
        <v>2128</v>
      </c>
      <c r="X311" s="96" t="s">
        <v>2524</v>
      </c>
      <c r="Y311" s="96" t="s">
        <v>408</v>
      </c>
      <c r="Z311" s="97">
        <v>1</v>
      </c>
      <c r="AA311" s="97"/>
      <c r="AB311" s="50"/>
    </row>
    <row r="312" s="52" customFormat="1" ht="27" customHeight="1" spans="1:28">
      <c r="A312" s="96"/>
      <c r="B312" s="126"/>
      <c r="C312" s="126"/>
      <c r="D312" s="96"/>
      <c r="E312" s="96"/>
      <c r="F312" s="96"/>
      <c r="G312" s="96"/>
      <c r="H312" s="96"/>
      <c r="I312" s="96"/>
      <c r="J312" s="96"/>
      <c r="K312" s="82"/>
      <c r="L312" s="82"/>
      <c r="M312" s="82">
        <v>2</v>
      </c>
      <c r="N312" s="96" t="s">
        <v>2525</v>
      </c>
      <c r="O312" s="126" t="s">
        <v>2526</v>
      </c>
      <c r="P312" s="96" t="s">
        <v>1779</v>
      </c>
      <c r="Q312" s="96" t="s">
        <v>1766</v>
      </c>
      <c r="R312" s="96" t="s">
        <v>1767</v>
      </c>
      <c r="S312" s="96">
        <v>44</v>
      </c>
      <c r="T312" s="96" t="s">
        <v>2527</v>
      </c>
      <c r="U312" s="96">
        <v>3</v>
      </c>
      <c r="V312" s="96">
        <v>15</v>
      </c>
      <c r="W312" s="96" t="s">
        <v>2128</v>
      </c>
      <c r="X312" s="96" t="s">
        <v>2524</v>
      </c>
      <c r="Y312" s="96" t="s">
        <v>408</v>
      </c>
      <c r="Z312" s="97">
        <v>1</v>
      </c>
      <c r="AA312" s="97"/>
      <c r="AB312" s="50"/>
    </row>
    <row r="313" s="52" customFormat="1" ht="27" customHeight="1" spans="1:28">
      <c r="A313" s="337" t="s">
        <v>2528</v>
      </c>
      <c r="B313" s="126" t="s">
        <v>2529</v>
      </c>
      <c r="C313" s="126" t="s">
        <v>2530</v>
      </c>
      <c r="D313" s="96" t="s">
        <v>418</v>
      </c>
      <c r="E313" s="96">
        <v>38</v>
      </c>
      <c r="F313" s="96">
        <v>1</v>
      </c>
      <c r="G313" s="96">
        <v>4</v>
      </c>
      <c r="H313" s="337" t="s">
        <v>1788</v>
      </c>
      <c r="I313" s="96">
        <v>32</v>
      </c>
      <c r="J313" s="96">
        <v>28</v>
      </c>
      <c r="K313" s="82">
        <v>0</v>
      </c>
      <c r="L313" s="82">
        <v>4</v>
      </c>
      <c r="M313" s="82">
        <v>2</v>
      </c>
      <c r="N313" s="96" t="s">
        <v>2531</v>
      </c>
      <c r="O313" s="126" t="s">
        <v>2131</v>
      </c>
      <c r="P313" s="96" t="s">
        <v>1779</v>
      </c>
      <c r="Q313" s="96" t="s">
        <v>1766</v>
      </c>
      <c r="R313" s="96" t="s">
        <v>1767</v>
      </c>
      <c r="S313" s="96">
        <v>38</v>
      </c>
      <c r="T313" s="96" t="s">
        <v>2532</v>
      </c>
      <c r="U313" s="96">
        <v>2</v>
      </c>
      <c r="V313" s="96">
        <v>19</v>
      </c>
      <c r="W313" s="96" t="s">
        <v>2128</v>
      </c>
      <c r="X313" s="96" t="s">
        <v>2524</v>
      </c>
      <c r="Y313" s="96" t="s">
        <v>408</v>
      </c>
      <c r="Z313" s="97">
        <v>1</v>
      </c>
      <c r="AA313" s="97"/>
      <c r="AB313" s="50"/>
    </row>
    <row r="314" s="52" customFormat="1" ht="27" customHeight="1" spans="1:28">
      <c r="A314" s="96"/>
      <c r="B314" s="126"/>
      <c r="C314" s="126"/>
      <c r="D314" s="96"/>
      <c r="E314" s="96"/>
      <c r="F314" s="96"/>
      <c r="G314" s="96"/>
      <c r="H314" s="96"/>
      <c r="I314" s="96"/>
      <c r="J314" s="96"/>
      <c r="K314" s="82"/>
      <c r="L314" s="82"/>
      <c r="M314" s="82">
        <v>2</v>
      </c>
      <c r="N314" s="96" t="s">
        <v>2533</v>
      </c>
      <c r="O314" s="126" t="s">
        <v>2526</v>
      </c>
      <c r="P314" s="96" t="s">
        <v>1779</v>
      </c>
      <c r="Q314" s="96" t="s">
        <v>1766</v>
      </c>
      <c r="R314" s="96" t="s">
        <v>1767</v>
      </c>
      <c r="S314" s="96">
        <v>38</v>
      </c>
      <c r="T314" s="96" t="s">
        <v>2534</v>
      </c>
      <c r="U314" s="96">
        <v>2</v>
      </c>
      <c r="V314" s="96">
        <v>19</v>
      </c>
      <c r="W314" s="96" t="s">
        <v>2128</v>
      </c>
      <c r="X314" s="96" t="s">
        <v>2524</v>
      </c>
      <c r="Y314" s="96" t="s">
        <v>408</v>
      </c>
      <c r="Z314" s="97">
        <v>1</v>
      </c>
      <c r="AA314" s="97"/>
      <c r="AB314" s="50"/>
    </row>
    <row r="315" s="52" customFormat="1" ht="27" customHeight="1" spans="1:28">
      <c r="A315" s="96" t="s">
        <v>325</v>
      </c>
      <c r="B315" s="126" t="s">
        <v>2520</v>
      </c>
      <c r="C315" s="126" t="s">
        <v>331</v>
      </c>
      <c r="D315" s="96" t="s">
        <v>333</v>
      </c>
      <c r="E315" s="96">
        <v>36</v>
      </c>
      <c r="F315" s="96">
        <v>1</v>
      </c>
      <c r="G315" s="96">
        <v>4</v>
      </c>
      <c r="H315" s="337" t="s">
        <v>1832</v>
      </c>
      <c r="I315" s="96">
        <v>64</v>
      </c>
      <c r="J315" s="96">
        <v>60</v>
      </c>
      <c r="K315" s="82">
        <v>0</v>
      </c>
      <c r="L315" s="82">
        <v>4</v>
      </c>
      <c r="M315" s="82">
        <v>2</v>
      </c>
      <c r="N315" s="96" t="s">
        <v>2522</v>
      </c>
      <c r="O315" s="126" t="s">
        <v>2131</v>
      </c>
      <c r="P315" s="96" t="s">
        <v>1779</v>
      </c>
      <c r="Q315" s="96" t="s">
        <v>1766</v>
      </c>
      <c r="R315" s="96" t="s">
        <v>1767</v>
      </c>
      <c r="S315" s="96">
        <v>36</v>
      </c>
      <c r="T315" s="96" t="s">
        <v>2535</v>
      </c>
      <c r="U315" s="96">
        <v>3</v>
      </c>
      <c r="V315" s="96">
        <v>12</v>
      </c>
      <c r="W315" s="96" t="s">
        <v>2128</v>
      </c>
      <c r="X315" s="96" t="s">
        <v>2524</v>
      </c>
      <c r="Y315" s="96" t="s">
        <v>408</v>
      </c>
      <c r="Z315" s="97">
        <v>1</v>
      </c>
      <c r="AA315" s="97"/>
      <c r="AB315" s="50"/>
    </row>
    <row r="316" s="52" customFormat="1" ht="27" customHeight="1" spans="1:28">
      <c r="A316" s="96"/>
      <c r="B316" s="126"/>
      <c r="C316" s="126"/>
      <c r="D316" s="96"/>
      <c r="E316" s="96"/>
      <c r="F316" s="96"/>
      <c r="G316" s="96"/>
      <c r="H316" s="96"/>
      <c r="I316" s="96"/>
      <c r="J316" s="96"/>
      <c r="K316" s="82"/>
      <c r="L316" s="82"/>
      <c r="M316" s="82">
        <v>2</v>
      </c>
      <c r="N316" s="96" t="s">
        <v>2525</v>
      </c>
      <c r="O316" s="126" t="s">
        <v>2526</v>
      </c>
      <c r="P316" s="96" t="s">
        <v>1779</v>
      </c>
      <c r="Q316" s="96" t="s">
        <v>1766</v>
      </c>
      <c r="R316" s="96" t="s">
        <v>1767</v>
      </c>
      <c r="S316" s="96">
        <v>36</v>
      </c>
      <c r="T316" s="96" t="s">
        <v>2536</v>
      </c>
      <c r="U316" s="96">
        <v>3</v>
      </c>
      <c r="V316" s="96">
        <v>12</v>
      </c>
      <c r="W316" s="96" t="s">
        <v>2128</v>
      </c>
      <c r="X316" s="96" t="s">
        <v>2524</v>
      </c>
      <c r="Y316" s="96" t="s">
        <v>408</v>
      </c>
      <c r="Z316" s="97">
        <v>1</v>
      </c>
      <c r="AA316" s="97"/>
      <c r="AB316" s="50"/>
    </row>
    <row r="317" s="52" customFormat="1" ht="27" customHeight="1" spans="1:28">
      <c r="A317" s="338" t="s">
        <v>564</v>
      </c>
      <c r="B317" s="175" t="s">
        <v>2537</v>
      </c>
      <c r="C317" s="175" t="s">
        <v>2470</v>
      </c>
      <c r="D317" s="163" t="s">
        <v>280</v>
      </c>
      <c r="E317" s="163">
        <v>16</v>
      </c>
      <c r="F317" s="163">
        <v>1</v>
      </c>
      <c r="G317" s="96">
        <v>4</v>
      </c>
      <c r="H317" s="337" t="s">
        <v>1832</v>
      </c>
      <c r="I317" s="96">
        <v>64</v>
      </c>
      <c r="J317" s="96">
        <v>60</v>
      </c>
      <c r="K317" s="82">
        <v>0</v>
      </c>
      <c r="L317" s="82">
        <v>4</v>
      </c>
      <c r="M317" s="82">
        <v>2</v>
      </c>
      <c r="N317" s="96" t="s">
        <v>2538</v>
      </c>
      <c r="O317" s="126" t="s">
        <v>2131</v>
      </c>
      <c r="P317" s="96" t="s">
        <v>1779</v>
      </c>
      <c r="Q317" s="96" t="s">
        <v>1766</v>
      </c>
      <c r="R317" s="96" t="s">
        <v>1767</v>
      </c>
      <c r="S317" s="96">
        <v>16</v>
      </c>
      <c r="T317" s="96" t="s">
        <v>2539</v>
      </c>
      <c r="U317" s="96">
        <v>1</v>
      </c>
      <c r="V317" s="96">
        <v>16</v>
      </c>
      <c r="W317" s="96" t="s">
        <v>2128</v>
      </c>
      <c r="X317" s="96" t="s">
        <v>2524</v>
      </c>
      <c r="Y317" s="96" t="s">
        <v>408</v>
      </c>
      <c r="Z317" s="97">
        <v>1</v>
      </c>
      <c r="AA317" s="97"/>
      <c r="AB317" s="99" t="s">
        <v>559</v>
      </c>
    </row>
    <row r="318" s="52" customFormat="1" ht="27" customHeight="1" spans="1:28">
      <c r="A318" s="167"/>
      <c r="B318" s="176"/>
      <c r="C318" s="176"/>
      <c r="D318" s="167"/>
      <c r="E318" s="167"/>
      <c r="F318" s="167"/>
      <c r="G318" s="96"/>
      <c r="H318" s="96"/>
      <c r="I318" s="96"/>
      <c r="J318" s="96"/>
      <c r="K318" s="82"/>
      <c r="L318" s="82"/>
      <c r="M318" s="82">
        <v>2</v>
      </c>
      <c r="N318" s="96" t="s">
        <v>2540</v>
      </c>
      <c r="O318" s="126" t="s">
        <v>2526</v>
      </c>
      <c r="P318" s="96" t="s">
        <v>1779</v>
      </c>
      <c r="Q318" s="96" t="s">
        <v>1766</v>
      </c>
      <c r="R318" s="96" t="s">
        <v>1767</v>
      </c>
      <c r="S318" s="96">
        <v>16</v>
      </c>
      <c r="T318" s="96" t="s">
        <v>2541</v>
      </c>
      <c r="U318" s="96">
        <v>1</v>
      </c>
      <c r="V318" s="96">
        <v>16</v>
      </c>
      <c r="W318" s="96" t="s">
        <v>2128</v>
      </c>
      <c r="X318" s="96" t="s">
        <v>2524</v>
      </c>
      <c r="Y318" s="96" t="s">
        <v>408</v>
      </c>
      <c r="Z318" s="97">
        <v>1</v>
      </c>
      <c r="AA318" s="97"/>
      <c r="AB318" s="99" t="s">
        <v>559</v>
      </c>
    </row>
    <row r="319" s="55" customFormat="1" ht="27" customHeight="1" spans="1:28">
      <c r="A319" s="338" t="s">
        <v>2542</v>
      </c>
      <c r="B319" s="175" t="s">
        <v>2529</v>
      </c>
      <c r="C319" s="126" t="s">
        <v>2412</v>
      </c>
      <c r="D319" s="96" t="s">
        <v>785</v>
      </c>
      <c r="E319" s="96">
        <v>74</v>
      </c>
      <c r="F319" s="96">
        <v>2</v>
      </c>
      <c r="G319" s="337" t="s">
        <v>2076</v>
      </c>
      <c r="H319" s="337" t="s">
        <v>1832</v>
      </c>
      <c r="I319" s="96">
        <v>64</v>
      </c>
      <c r="J319" s="96">
        <v>60</v>
      </c>
      <c r="K319" s="82">
        <v>0</v>
      </c>
      <c r="L319" s="82">
        <v>4</v>
      </c>
      <c r="M319" s="82">
        <v>2</v>
      </c>
      <c r="N319" s="96" t="s">
        <v>2543</v>
      </c>
      <c r="O319" s="126" t="s">
        <v>2131</v>
      </c>
      <c r="P319" s="96" t="s">
        <v>1765</v>
      </c>
      <c r="Q319" s="96" t="s">
        <v>1766</v>
      </c>
      <c r="R319" s="96" t="s">
        <v>1767</v>
      </c>
      <c r="S319" s="96">
        <v>74</v>
      </c>
      <c r="T319" s="96" t="s">
        <v>2544</v>
      </c>
      <c r="U319" s="96">
        <v>4</v>
      </c>
      <c r="V319" s="96">
        <v>19</v>
      </c>
      <c r="W319" s="96" t="s">
        <v>2545</v>
      </c>
      <c r="X319" s="96" t="s">
        <v>2524</v>
      </c>
      <c r="Y319" s="96" t="s">
        <v>411</v>
      </c>
      <c r="Z319" s="97">
        <v>1</v>
      </c>
      <c r="AA319" s="97"/>
      <c r="AB319" s="157"/>
    </row>
    <row r="320" s="52" customFormat="1" ht="27" customHeight="1" spans="1:28">
      <c r="A320" s="167"/>
      <c r="B320" s="176"/>
      <c r="C320" s="126"/>
      <c r="D320" s="96"/>
      <c r="E320" s="96"/>
      <c r="F320" s="96"/>
      <c r="G320" s="96"/>
      <c r="H320" s="96"/>
      <c r="I320" s="96"/>
      <c r="J320" s="96"/>
      <c r="K320" s="82"/>
      <c r="L320" s="82"/>
      <c r="M320" s="82">
        <v>2</v>
      </c>
      <c r="N320" s="96" t="s">
        <v>2546</v>
      </c>
      <c r="O320" s="126" t="s">
        <v>2526</v>
      </c>
      <c r="P320" s="96" t="s">
        <v>1765</v>
      </c>
      <c r="Q320" s="96" t="s">
        <v>1766</v>
      </c>
      <c r="R320" s="96" t="s">
        <v>1767</v>
      </c>
      <c r="S320" s="96">
        <v>74</v>
      </c>
      <c r="T320" s="96" t="s">
        <v>2547</v>
      </c>
      <c r="U320" s="96">
        <v>4</v>
      </c>
      <c r="V320" s="96">
        <v>19</v>
      </c>
      <c r="W320" s="96" t="s">
        <v>2545</v>
      </c>
      <c r="X320" s="96" t="s">
        <v>2524</v>
      </c>
      <c r="Y320" s="96" t="s">
        <v>411</v>
      </c>
      <c r="Z320" s="97">
        <v>1</v>
      </c>
      <c r="AA320" s="97"/>
      <c r="AB320" s="50"/>
    </row>
    <row r="321" s="52" customFormat="1" ht="27" customHeight="1" spans="1:28">
      <c r="A321" s="163" t="s">
        <v>325</v>
      </c>
      <c r="B321" s="175" t="s">
        <v>2520</v>
      </c>
      <c r="C321" s="126" t="s">
        <v>318</v>
      </c>
      <c r="D321" s="96" t="s">
        <v>328</v>
      </c>
      <c r="E321" s="96">
        <v>74</v>
      </c>
      <c r="F321" s="96">
        <v>4</v>
      </c>
      <c r="G321" s="337" t="s">
        <v>2076</v>
      </c>
      <c r="H321" s="337" t="s">
        <v>1832</v>
      </c>
      <c r="I321" s="96">
        <v>64</v>
      </c>
      <c r="J321" s="96">
        <v>60</v>
      </c>
      <c r="K321" s="82">
        <v>0</v>
      </c>
      <c r="L321" s="82">
        <v>4</v>
      </c>
      <c r="M321" s="82">
        <v>2</v>
      </c>
      <c r="N321" s="96" t="s">
        <v>2548</v>
      </c>
      <c r="O321" s="126" t="s">
        <v>2131</v>
      </c>
      <c r="P321" s="96" t="s">
        <v>1779</v>
      </c>
      <c r="Q321" s="96" t="s">
        <v>1766</v>
      </c>
      <c r="R321" s="96" t="s">
        <v>1767</v>
      </c>
      <c r="S321" s="96">
        <v>74</v>
      </c>
      <c r="T321" s="66" t="s">
        <v>2549</v>
      </c>
      <c r="U321" s="96">
        <v>4</v>
      </c>
      <c r="V321" s="96">
        <v>19</v>
      </c>
      <c r="W321" s="96" t="s">
        <v>2128</v>
      </c>
      <c r="X321" s="96" t="s">
        <v>2524</v>
      </c>
      <c r="Y321" s="96" t="s">
        <v>411</v>
      </c>
      <c r="Z321" s="97">
        <v>1</v>
      </c>
      <c r="AA321" s="97"/>
      <c r="AB321" s="50"/>
    </row>
    <row r="322" s="52" customFormat="1" ht="27" customHeight="1" spans="1:28">
      <c r="A322" s="167"/>
      <c r="B322" s="176"/>
      <c r="C322" s="126"/>
      <c r="D322" s="96"/>
      <c r="E322" s="96"/>
      <c r="F322" s="96"/>
      <c r="G322" s="96"/>
      <c r="H322" s="96"/>
      <c r="I322" s="96"/>
      <c r="J322" s="96"/>
      <c r="K322" s="82"/>
      <c r="L322" s="82"/>
      <c r="M322" s="82">
        <v>2</v>
      </c>
      <c r="N322" s="96" t="s">
        <v>2550</v>
      </c>
      <c r="O322" s="126" t="s">
        <v>2526</v>
      </c>
      <c r="P322" s="96" t="s">
        <v>1779</v>
      </c>
      <c r="Q322" s="96" t="s">
        <v>1766</v>
      </c>
      <c r="R322" s="96" t="s">
        <v>1767</v>
      </c>
      <c r="S322" s="96">
        <v>74</v>
      </c>
      <c r="T322" s="66" t="s">
        <v>2551</v>
      </c>
      <c r="U322" s="96">
        <v>4</v>
      </c>
      <c r="V322" s="96">
        <v>19</v>
      </c>
      <c r="W322" s="96" t="s">
        <v>2128</v>
      </c>
      <c r="X322" s="96" t="s">
        <v>2524</v>
      </c>
      <c r="Y322" s="96" t="s">
        <v>411</v>
      </c>
      <c r="Z322" s="97">
        <v>1</v>
      </c>
      <c r="AA322" s="97"/>
      <c r="AB322" s="50"/>
    </row>
    <row r="323" s="52" customFormat="1" ht="27" customHeight="1" spans="1:28">
      <c r="A323" s="96">
        <v>210118911</v>
      </c>
      <c r="B323" s="126" t="s">
        <v>2552</v>
      </c>
      <c r="C323" s="126" t="s">
        <v>2553</v>
      </c>
      <c r="D323" s="96" t="s">
        <v>185</v>
      </c>
      <c r="E323" s="96">
        <v>81</v>
      </c>
      <c r="F323" s="96">
        <v>2</v>
      </c>
      <c r="G323" s="337" t="s">
        <v>2554</v>
      </c>
      <c r="H323" s="337" t="s">
        <v>1832</v>
      </c>
      <c r="I323" s="96">
        <v>88</v>
      </c>
      <c r="J323" s="96">
        <v>80</v>
      </c>
      <c r="K323" s="82">
        <v>0</v>
      </c>
      <c r="L323" s="82">
        <v>8</v>
      </c>
      <c r="M323" s="82">
        <v>2</v>
      </c>
      <c r="N323" s="197" t="s">
        <v>2555</v>
      </c>
      <c r="O323" s="126" t="s">
        <v>2556</v>
      </c>
      <c r="P323" s="96" t="s">
        <v>1765</v>
      </c>
      <c r="Q323" s="96" t="s">
        <v>1766</v>
      </c>
      <c r="R323" s="96" t="s">
        <v>1767</v>
      </c>
      <c r="S323" s="96">
        <v>81</v>
      </c>
      <c r="T323" s="96" t="s">
        <v>2557</v>
      </c>
      <c r="U323" s="96">
        <v>9</v>
      </c>
      <c r="V323" s="96">
        <v>9</v>
      </c>
      <c r="W323" s="96" t="s">
        <v>2558</v>
      </c>
      <c r="X323" s="201" t="s">
        <v>2440</v>
      </c>
      <c r="Y323" s="96" t="s">
        <v>1955</v>
      </c>
      <c r="Z323" s="97">
        <v>8</v>
      </c>
      <c r="AA323" s="153" t="s">
        <v>2559</v>
      </c>
      <c r="AB323" s="206" t="s">
        <v>2559</v>
      </c>
    </row>
    <row r="324" s="52" customFormat="1" ht="27" customHeight="1" spans="1:28">
      <c r="A324" s="96"/>
      <c r="B324" s="126"/>
      <c r="C324" s="126"/>
      <c r="D324" s="96"/>
      <c r="E324" s="96"/>
      <c r="F324" s="96"/>
      <c r="G324" s="96"/>
      <c r="H324" s="96"/>
      <c r="I324" s="96"/>
      <c r="J324" s="96"/>
      <c r="K324" s="82"/>
      <c r="L324" s="82"/>
      <c r="M324" s="82">
        <v>2</v>
      </c>
      <c r="N324" s="197" t="s">
        <v>2560</v>
      </c>
      <c r="O324" s="126" t="s">
        <v>2442</v>
      </c>
      <c r="P324" s="96" t="s">
        <v>1765</v>
      </c>
      <c r="Q324" s="96" t="s">
        <v>1766</v>
      </c>
      <c r="R324" s="96" t="s">
        <v>1767</v>
      </c>
      <c r="S324" s="96">
        <v>81</v>
      </c>
      <c r="T324" s="96" t="s">
        <v>2561</v>
      </c>
      <c r="U324" s="96">
        <v>9</v>
      </c>
      <c r="V324" s="96">
        <v>9</v>
      </c>
      <c r="W324" s="96" t="s">
        <v>2558</v>
      </c>
      <c r="X324" s="202" t="s">
        <v>2562</v>
      </c>
      <c r="Y324" s="96" t="s">
        <v>339</v>
      </c>
      <c r="Z324" s="97">
        <v>1</v>
      </c>
      <c r="AA324" s="97"/>
      <c r="AB324" s="99" t="s">
        <v>140</v>
      </c>
    </row>
    <row r="325" s="52" customFormat="1" ht="27" customHeight="1" spans="1:28">
      <c r="A325" s="96"/>
      <c r="B325" s="126"/>
      <c r="C325" s="126"/>
      <c r="D325" s="96"/>
      <c r="E325" s="96"/>
      <c r="F325" s="96"/>
      <c r="G325" s="96"/>
      <c r="H325" s="96"/>
      <c r="I325" s="96"/>
      <c r="J325" s="96"/>
      <c r="K325" s="82"/>
      <c r="L325" s="82"/>
      <c r="M325" s="82">
        <v>2</v>
      </c>
      <c r="N325" s="197" t="s">
        <v>2563</v>
      </c>
      <c r="O325" s="126" t="s">
        <v>2131</v>
      </c>
      <c r="P325" s="96" t="s">
        <v>1765</v>
      </c>
      <c r="Q325" s="96" t="s">
        <v>1766</v>
      </c>
      <c r="R325" s="96" t="s">
        <v>1767</v>
      </c>
      <c r="S325" s="96">
        <v>81</v>
      </c>
      <c r="T325" s="96" t="s">
        <v>2564</v>
      </c>
      <c r="U325" s="96">
        <v>9</v>
      </c>
      <c r="V325" s="96">
        <v>9</v>
      </c>
      <c r="W325" s="96" t="s">
        <v>2558</v>
      </c>
      <c r="X325" s="202" t="s">
        <v>2562</v>
      </c>
      <c r="Y325" s="96" t="s">
        <v>411</v>
      </c>
      <c r="Z325" s="97">
        <v>1</v>
      </c>
      <c r="AA325" s="97"/>
      <c r="AB325" s="99" t="s">
        <v>140</v>
      </c>
    </row>
    <row r="326" s="52" customFormat="1" ht="27" customHeight="1" spans="1:28">
      <c r="A326" s="96"/>
      <c r="B326" s="126"/>
      <c r="C326" s="126"/>
      <c r="D326" s="96"/>
      <c r="E326" s="96"/>
      <c r="F326" s="96"/>
      <c r="G326" s="96"/>
      <c r="H326" s="96"/>
      <c r="I326" s="96"/>
      <c r="J326" s="96"/>
      <c r="K326" s="82"/>
      <c r="L326" s="82"/>
      <c r="M326" s="82">
        <v>2</v>
      </c>
      <c r="N326" s="197" t="s">
        <v>2565</v>
      </c>
      <c r="O326" s="126" t="s">
        <v>2566</v>
      </c>
      <c r="P326" s="96" t="s">
        <v>1765</v>
      </c>
      <c r="Q326" s="96" t="s">
        <v>1766</v>
      </c>
      <c r="R326" s="96" t="s">
        <v>1767</v>
      </c>
      <c r="S326" s="96">
        <v>81</v>
      </c>
      <c r="T326" s="96" t="s">
        <v>2567</v>
      </c>
      <c r="U326" s="96">
        <v>9</v>
      </c>
      <c r="V326" s="96">
        <v>9</v>
      </c>
      <c r="W326" s="96" t="s">
        <v>2558</v>
      </c>
      <c r="X326" s="202" t="s">
        <v>2562</v>
      </c>
      <c r="Y326" s="96" t="s">
        <v>341</v>
      </c>
      <c r="Z326" s="97">
        <v>1</v>
      </c>
      <c r="AA326" s="97"/>
      <c r="AB326" s="99" t="s">
        <v>140</v>
      </c>
    </row>
    <row r="327" s="57" customFormat="1" ht="30" customHeight="1" spans="1:28">
      <c r="A327" s="188">
        <v>210118901</v>
      </c>
      <c r="B327" s="189" t="s">
        <v>307</v>
      </c>
      <c r="C327" s="189" t="s">
        <v>85</v>
      </c>
      <c r="D327" s="188" t="s">
        <v>122</v>
      </c>
      <c r="E327" s="188">
        <v>81</v>
      </c>
      <c r="F327" s="188">
        <v>2</v>
      </c>
      <c r="G327" s="190">
        <v>4</v>
      </c>
      <c r="H327" s="188" t="s">
        <v>2568</v>
      </c>
      <c r="I327" s="188">
        <v>40</v>
      </c>
      <c r="J327" s="188">
        <v>32</v>
      </c>
      <c r="K327" s="188">
        <v>0</v>
      </c>
      <c r="L327" s="188">
        <v>8</v>
      </c>
      <c r="M327" s="80">
        <v>2</v>
      </c>
      <c r="N327" s="80" t="s">
        <v>2569</v>
      </c>
      <c r="O327" s="198" t="s">
        <v>1764</v>
      </c>
      <c r="P327" s="66" t="s">
        <v>2570</v>
      </c>
      <c r="Q327" s="80" t="s">
        <v>1766</v>
      </c>
      <c r="R327" s="80" t="s">
        <v>1767</v>
      </c>
      <c r="S327" s="199">
        <v>81</v>
      </c>
      <c r="T327" s="94" t="s">
        <v>1768</v>
      </c>
      <c r="U327" s="199">
        <v>9</v>
      </c>
      <c r="V327" s="199">
        <v>9</v>
      </c>
      <c r="W327" s="126" t="s">
        <v>2571</v>
      </c>
      <c r="X327" s="203" t="s">
        <v>1770</v>
      </c>
      <c r="Y327" s="80" t="s">
        <v>1771</v>
      </c>
      <c r="Z327" s="104" t="s">
        <v>1772</v>
      </c>
      <c r="AA327" s="207"/>
      <c r="AB327" s="101"/>
    </row>
    <row r="328" s="57" customFormat="1" ht="30" customHeight="1" spans="1:28">
      <c r="A328" s="191"/>
      <c r="B328" s="192"/>
      <c r="C328" s="192"/>
      <c r="D328" s="191"/>
      <c r="E328" s="191"/>
      <c r="F328" s="191"/>
      <c r="G328" s="193"/>
      <c r="H328" s="191"/>
      <c r="I328" s="191"/>
      <c r="J328" s="191"/>
      <c r="K328" s="191"/>
      <c r="L328" s="191"/>
      <c r="M328" s="80">
        <v>2</v>
      </c>
      <c r="N328" s="80" t="s">
        <v>2572</v>
      </c>
      <c r="O328" s="198" t="s">
        <v>1774</v>
      </c>
      <c r="P328" s="66" t="s">
        <v>2570</v>
      </c>
      <c r="Q328" s="80" t="s">
        <v>1766</v>
      </c>
      <c r="R328" s="80" t="s">
        <v>1767</v>
      </c>
      <c r="S328" s="199">
        <v>81</v>
      </c>
      <c r="T328" s="94" t="s">
        <v>2573</v>
      </c>
      <c r="U328" s="199">
        <v>9</v>
      </c>
      <c r="V328" s="199">
        <v>9</v>
      </c>
      <c r="W328" s="126" t="s">
        <v>2571</v>
      </c>
      <c r="X328" s="203" t="s">
        <v>1776</v>
      </c>
      <c r="Y328" s="80" t="s">
        <v>1771</v>
      </c>
      <c r="Z328" s="104" t="s">
        <v>1772</v>
      </c>
      <c r="AA328" s="207"/>
      <c r="AB328" s="101"/>
    </row>
    <row r="329" s="57" customFormat="1" ht="30" customHeight="1" spans="1:28">
      <c r="A329" s="191"/>
      <c r="B329" s="192"/>
      <c r="C329" s="192"/>
      <c r="D329" s="191"/>
      <c r="E329" s="191"/>
      <c r="F329" s="191"/>
      <c r="G329" s="193"/>
      <c r="H329" s="191"/>
      <c r="I329" s="191"/>
      <c r="J329" s="191"/>
      <c r="K329" s="191"/>
      <c r="L329" s="191"/>
      <c r="M329" s="80">
        <v>2</v>
      </c>
      <c r="N329" s="80" t="s">
        <v>2574</v>
      </c>
      <c r="O329" s="198" t="s">
        <v>1778</v>
      </c>
      <c r="P329" s="66" t="s">
        <v>2575</v>
      </c>
      <c r="Q329" s="80" t="s">
        <v>1766</v>
      </c>
      <c r="R329" s="80" t="s">
        <v>1767</v>
      </c>
      <c r="S329" s="199">
        <v>81</v>
      </c>
      <c r="T329" s="94" t="s">
        <v>1780</v>
      </c>
      <c r="U329" s="199">
        <v>9</v>
      </c>
      <c r="V329" s="199">
        <v>9</v>
      </c>
      <c r="W329" s="126" t="s">
        <v>2571</v>
      </c>
      <c r="X329" s="203" t="s">
        <v>1781</v>
      </c>
      <c r="Y329" s="80" t="s">
        <v>1771</v>
      </c>
      <c r="Z329" s="104" t="s">
        <v>1782</v>
      </c>
      <c r="AA329" s="207"/>
      <c r="AB329" s="101"/>
    </row>
    <row r="330" s="57" customFormat="1" ht="30" customHeight="1" spans="1:28">
      <c r="A330" s="194"/>
      <c r="B330" s="195"/>
      <c r="C330" s="195"/>
      <c r="D330" s="194"/>
      <c r="E330" s="194"/>
      <c r="F330" s="194"/>
      <c r="G330" s="196"/>
      <c r="H330" s="194"/>
      <c r="I330" s="194"/>
      <c r="J330" s="194"/>
      <c r="K330" s="194"/>
      <c r="L330" s="194"/>
      <c r="M330" s="80">
        <v>2</v>
      </c>
      <c r="N330" s="80" t="s">
        <v>2576</v>
      </c>
      <c r="O330" s="94" t="s">
        <v>1784</v>
      </c>
      <c r="P330" s="66" t="s">
        <v>2577</v>
      </c>
      <c r="Q330" s="80" t="s">
        <v>1766</v>
      </c>
      <c r="R330" s="80" t="s">
        <v>1767</v>
      </c>
      <c r="S330" s="199">
        <v>81</v>
      </c>
      <c r="T330" s="94" t="s">
        <v>1829</v>
      </c>
      <c r="U330" s="199">
        <v>9</v>
      </c>
      <c r="V330" s="199">
        <v>9</v>
      </c>
      <c r="W330" s="126" t="s">
        <v>2571</v>
      </c>
      <c r="X330" s="203" t="s">
        <v>1781</v>
      </c>
      <c r="Y330" s="80" t="s">
        <v>1771</v>
      </c>
      <c r="Z330" s="104" t="s">
        <v>1787</v>
      </c>
      <c r="AA330" s="207"/>
      <c r="AB330" s="101"/>
    </row>
    <row r="331" s="57" customFormat="1" ht="30" customHeight="1" spans="1:28">
      <c r="A331" s="188" t="s">
        <v>680</v>
      </c>
      <c r="B331" s="189" t="s">
        <v>307</v>
      </c>
      <c r="C331" s="189" t="s">
        <v>79</v>
      </c>
      <c r="D331" s="188" t="s">
        <v>117</v>
      </c>
      <c r="E331" s="188">
        <v>39</v>
      </c>
      <c r="F331" s="188">
        <v>1</v>
      </c>
      <c r="G331" s="190">
        <v>4</v>
      </c>
      <c r="H331" s="188" t="s">
        <v>2568</v>
      </c>
      <c r="I331" s="188">
        <v>40</v>
      </c>
      <c r="J331" s="188">
        <v>32</v>
      </c>
      <c r="K331" s="188">
        <v>0</v>
      </c>
      <c r="L331" s="188">
        <v>8</v>
      </c>
      <c r="M331" s="80">
        <v>2</v>
      </c>
      <c r="N331" s="80" t="s">
        <v>2569</v>
      </c>
      <c r="O331" s="198" t="s">
        <v>1764</v>
      </c>
      <c r="P331" s="66" t="s">
        <v>2570</v>
      </c>
      <c r="Q331" s="80" t="s">
        <v>1766</v>
      </c>
      <c r="R331" s="80" t="s">
        <v>1767</v>
      </c>
      <c r="S331" s="199">
        <v>39</v>
      </c>
      <c r="T331" s="94" t="s">
        <v>2578</v>
      </c>
      <c r="U331" s="199">
        <v>4</v>
      </c>
      <c r="V331" s="199">
        <v>10</v>
      </c>
      <c r="W331" s="126" t="s">
        <v>2571</v>
      </c>
      <c r="X331" s="203" t="s">
        <v>1770</v>
      </c>
      <c r="Y331" s="80" t="s">
        <v>1771</v>
      </c>
      <c r="Z331" s="104" t="s">
        <v>1772</v>
      </c>
      <c r="AA331" s="207"/>
      <c r="AB331" s="101"/>
    </row>
    <row r="332" s="57" customFormat="1" ht="30" customHeight="1" spans="1:28">
      <c r="A332" s="191"/>
      <c r="B332" s="192"/>
      <c r="C332" s="192"/>
      <c r="D332" s="191"/>
      <c r="E332" s="191"/>
      <c r="F332" s="191"/>
      <c r="G332" s="193"/>
      <c r="H332" s="191"/>
      <c r="I332" s="191"/>
      <c r="J332" s="191"/>
      <c r="K332" s="191"/>
      <c r="L332" s="191"/>
      <c r="M332" s="80">
        <v>2</v>
      </c>
      <c r="N332" s="80" t="s">
        <v>2572</v>
      </c>
      <c r="O332" s="198" t="s">
        <v>1774</v>
      </c>
      <c r="P332" s="66" t="s">
        <v>2570</v>
      </c>
      <c r="Q332" s="80" t="s">
        <v>1766</v>
      </c>
      <c r="R332" s="80" t="s">
        <v>1767</v>
      </c>
      <c r="S332" s="199">
        <v>39</v>
      </c>
      <c r="T332" s="94" t="s">
        <v>2579</v>
      </c>
      <c r="U332" s="199">
        <v>4</v>
      </c>
      <c r="V332" s="199">
        <v>10</v>
      </c>
      <c r="W332" s="126" t="s">
        <v>2571</v>
      </c>
      <c r="X332" s="203" t="s">
        <v>1776</v>
      </c>
      <c r="Y332" s="80" t="s">
        <v>1771</v>
      </c>
      <c r="Z332" s="104" t="s">
        <v>1772</v>
      </c>
      <c r="AA332" s="207"/>
      <c r="AB332" s="101"/>
    </row>
    <row r="333" s="57" customFormat="1" ht="30" customHeight="1" spans="1:28">
      <c r="A333" s="191"/>
      <c r="B333" s="192"/>
      <c r="C333" s="192"/>
      <c r="D333" s="191"/>
      <c r="E333" s="191"/>
      <c r="F333" s="191"/>
      <c r="G333" s="193"/>
      <c r="H333" s="191"/>
      <c r="I333" s="191"/>
      <c r="J333" s="191"/>
      <c r="K333" s="191"/>
      <c r="L333" s="191"/>
      <c r="M333" s="80">
        <v>2</v>
      </c>
      <c r="N333" s="80" t="s">
        <v>2574</v>
      </c>
      <c r="O333" s="198" t="s">
        <v>1778</v>
      </c>
      <c r="P333" s="66" t="s">
        <v>2575</v>
      </c>
      <c r="Q333" s="80" t="s">
        <v>1766</v>
      </c>
      <c r="R333" s="80" t="s">
        <v>1767</v>
      </c>
      <c r="S333" s="199">
        <v>39</v>
      </c>
      <c r="T333" s="94" t="s">
        <v>2580</v>
      </c>
      <c r="U333" s="199">
        <v>4</v>
      </c>
      <c r="V333" s="199">
        <v>10</v>
      </c>
      <c r="W333" s="126" t="s">
        <v>2571</v>
      </c>
      <c r="X333" s="203" t="s">
        <v>1781</v>
      </c>
      <c r="Y333" s="80" t="s">
        <v>1771</v>
      </c>
      <c r="Z333" s="104" t="s">
        <v>1782</v>
      </c>
      <c r="AA333" s="207"/>
      <c r="AB333" s="101"/>
    </row>
    <row r="334" s="57" customFormat="1" ht="30" customHeight="1" spans="1:28">
      <c r="A334" s="194"/>
      <c r="B334" s="195"/>
      <c r="C334" s="195"/>
      <c r="D334" s="194"/>
      <c r="E334" s="194"/>
      <c r="F334" s="194"/>
      <c r="G334" s="196"/>
      <c r="H334" s="194"/>
      <c r="I334" s="194"/>
      <c r="J334" s="194"/>
      <c r="K334" s="194"/>
      <c r="L334" s="194"/>
      <c r="M334" s="80">
        <v>2</v>
      </c>
      <c r="N334" s="80" t="s">
        <v>2576</v>
      </c>
      <c r="O334" s="94" t="s">
        <v>1784</v>
      </c>
      <c r="P334" s="66" t="s">
        <v>2577</v>
      </c>
      <c r="Q334" s="80" t="s">
        <v>1766</v>
      </c>
      <c r="R334" s="80" t="s">
        <v>1767</v>
      </c>
      <c r="S334" s="199">
        <v>39</v>
      </c>
      <c r="T334" s="94" t="s">
        <v>2581</v>
      </c>
      <c r="U334" s="199">
        <v>4</v>
      </c>
      <c r="V334" s="199">
        <v>10</v>
      </c>
      <c r="W334" s="126" t="s">
        <v>2571</v>
      </c>
      <c r="X334" s="203" t="s">
        <v>1781</v>
      </c>
      <c r="Y334" s="80" t="s">
        <v>1771</v>
      </c>
      <c r="Z334" s="104" t="s">
        <v>1787</v>
      </c>
      <c r="AA334" s="207"/>
      <c r="AB334" s="101"/>
    </row>
    <row r="335" s="57" customFormat="1" ht="30" customHeight="1" spans="1:28">
      <c r="A335" s="188" t="s">
        <v>680</v>
      </c>
      <c r="B335" s="189" t="s">
        <v>307</v>
      </c>
      <c r="C335" s="189" t="s">
        <v>54</v>
      </c>
      <c r="D335" s="188" t="s">
        <v>117</v>
      </c>
      <c r="E335" s="188">
        <v>70</v>
      </c>
      <c r="F335" s="188">
        <v>2</v>
      </c>
      <c r="G335" s="190">
        <v>4</v>
      </c>
      <c r="H335" s="188" t="s">
        <v>2568</v>
      </c>
      <c r="I335" s="188">
        <v>40</v>
      </c>
      <c r="J335" s="188">
        <v>32</v>
      </c>
      <c r="K335" s="188">
        <v>0</v>
      </c>
      <c r="L335" s="188">
        <v>8</v>
      </c>
      <c r="M335" s="80">
        <v>2</v>
      </c>
      <c r="N335" s="80" t="s">
        <v>2569</v>
      </c>
      <c r="O335" s="198" t="s">
        <v>1764</v>
      </c>
      <c r="P335" s="66" t="s">
        <v>2570</v>
      </c>
      <c r="Q335" s="80" t="s">
        <v>1766</v>
      </c>
      <c r="R335" s="80" t="s">
        <v>1767</v>
      </c>
      <c r="S335" s="199">
        <v>70</v>
      </c>
      <c r="T335" s="94" t="s">
        <v>2582</v>
      </c>
      <c r="U335" s="199">
        <v>7</v>
      </c>
      <c r="V335" s="199">
        <v>10</v>
      </c>
      <c r="W335" s="126" t="s">
        <v>2571</v>
      </c>
      <c r="X335" s="203" t="s">
        <v>1770</v>
      </c>
      <c r="Y335" s="80" t="s">
        <v>1771</v>
      </c>
      <c r="Z335" s="104" t="s">
        <v>1772</v>
      </c>
      <c r="AA335" s="207"/>
      <c r="AB335" s="101"/>
    </row>
    <row r="336" s="57" customFormat="1" ht="30" customHeight="1" spans="1:28">
      <c r="A336" s="191"/>
      <c r="B336" s="192"/>
      <c r="C336" s="192"/>
      <c r="D336" s="191"/>
      <c r="E336" s="191"/>
      <c r="F336" s="191"/>
      <c r="G336" s="193"/>
      <c r="H336" s="191"/>
      <c r="I336" s="191"/>
      <c r="J336" s="191"/>
      <c r="K336" s="191"/>
      <c r="L336" s="191"/>
      <c r="M336" s="80">
        <v>2</v>
      </c>
      <c r="N336" s="80" t="s">
        <v>2572</v>
      </c>
      <c r="O336" s="198" t="s">
        <v>1774</v>
      </c>
      <c r="P336" s="66" t="s">
        <v>2570</v>
      </c>
      <c r="Q336" s="80" t="s">
        <v>1766</v>
      </c>
      <c r="R336" s="80" t="s">
        <v>1767</v>
      </c>
      <c r="S336" s="199">
        <v>70</v>
      </c>
      <c r="T336" s="94" t="s">
        <v>2583</v>
      </c>
      <c r="U336" s="199">
        <v>7</v>
      </c>
      <c r="V336" s="199">
        <v>10</v>
      </c>
      <c r="W336" s="126" t="s">
        <v>2571</v>
      </c>
      <c r="X336" s="203" t="s">
        <v>1776</v>
      </c>
      <c r="Y336" s="80" t="s">
        <v>1771</v>
      </c>
      <c r="Z336" s="104" t="s">
        <v>1772</v>
      </c>
      <c r="AA336" s="207"/>
      <c r="AB336" s="101"/>
    </row>
    <row r="337" s="57" customFormat="1" ht="30" customHeight="1" spans="1:28">
      <c r="A337" s="191"/>
      <c r="B337" s="192"/>
      <c r="C337" s="192"/>
      <c r="D337" s="191"/>
      <c r="E337" s="191"/>
      <c r="F337" s="191"/>
      <c r="G337" s="193"/>
      <c r="H337" s="191"/>
      <c r="I337" s="191"/>
      <c r="J337" s="191"/>
      <c r="K337" s="191"/>
      <c r="L337" s="191"/>
      <c r="M337" s="80">
        <v>2</v>
      </c>
      <c r="N337" s="80" t="s">
        <v>2574</v>
      </c>
      <c r="O337" s="198" t="s">
        <v>1778</v>
      </c>
      <c r="P337" s="66" t="s">
        <v>2575</v>
      </c>
      <c r="Q337" s="80" t="s">
        <v>1766</v>
      </c>
      <c r="R337" s="80" t="s">
        <v>1767</v>
      </c>
      <c r="S337" s="199">
        <v>70</v>
      </c>
      <c r="T337" s="94" t="s">
        <v>2584</v>
      </c>
      <c r="U337" s="199">
        <v>7</v>
      </c>
      <c r="V337" s="199">
        <v>10</v>
      </c>
      <c r="W337" s="126" t="s">
        <v>2571</v>
      </c>
      <c r="X337" s="203" t="s">
        <v>1781</v>
      </c>
      <c r="Y337" s="80" t="s">
        <v>1771</v>
      </c>
      <c r="Z337" s="104" t="s">
        <v>1782</v>
      </c>
      <c r="AA337" s="207"/>
      <c r="AB337" s="101"/>
    </row>
    <row r="338" s="57" customFormat="1" ht="30" customHeight="1" spans="1:28">
      <c r="A338" s="194"/>
      <c r="B338" s="195"/>
      <c r="C338" s="195"/>
      <c r="D338" s="194"/>
      <c r="E338" s="194"/>
      <c r="F338" s="194"/>
      <c r="G338" s="196"/>
      <c r="H338" s="194"/>
      <c r="I338" s="194"/>
      <c r="J338" s="194"/>
      <c r="K338" s="194"/>
      <c r="L338" s="194"/>
      <c r="M338" s="80">
        <v>2</v>
      </c>
      <c r="N338" s="80" t="s">
        <v>2576</v>
      </c>
      <c r="O338" s="94" t="s">
        <v>1784</v>
      </c>
      <c r="P338" s="66" t="s">
        <v>2577</v>
      </c>
      <c r="Q338" s="80" t="s">
        <v>1766</v>
      </c>
      <c r="R338" s="80" t="s">
        <v>1767</v>
      </c>
      <c r="S338" s="199">
        <v>70</v>
      </c>
      <c r="T338" s="94" t="s">
        <v>2585</v>
      </c>
      <c r="U338" s="199">
        <v>7</v>
      </c>
      <c r="V338" s="199">
        <v>10</v>
      </c>
      <c r="W338" s="126" t="s">
        <v>2571</v>
      </c>
      <c r="X338" s="203" t="s">
        <v>1781</v>
      </c>
      <c r="Y338" s="80" t="s">
        <v>1771</v>
      </c>
      <c r="Z338" s="104" t="s">
        <v>1787</v>
      </c>
      <c r="AA338" s="207"/>
      <c r="AB338" s="101"/>
    </row>
    <row r="339" s="57" customFormat="1" ht="30" customHeight="1" spans="1:28">
      <c r="A339" s="188" t="s">
        <v>680</v>
      </c>
      <c r="B339" s="189" t="s">
        <v>307</v>
      </c>
      <c r="C339" s="189" t="s">
        <v>53</v>
      </c>
      <c r="D339" s="188" t="s">
        <v>129</v>
      </c>
      <c r="E339" s="188">
        <v>64</v>
      </c>
      <c r="F339" s="188">
        <v>2</v>
      </c>
      <c r="G339" s="190">
        <v>4</v>
      </c>
      <c r="H339" s="188" t="s">
        <v>2568</v>
      </c>
      <c r="I339" s="188">
        <v>40</v>
      </c>
      <c r="J339" s="188">
        <v>32</v>
      </c>
      <c r="K339" s="188">
        <v>0</v>
      </c>
      <c r="L339" s="188">
        <v>8</v>
      </c>
      <c r="M339" s="80">
        <v>2</v>
      </c>
      <c r="N339" s="80" t="s">
        <v>2569</v>
      </c>
      <c r="O339" s="198" t="s">
        <v>1764</v>
      </c>
      <c r="P339" s="66" t="s">
        <v>2570</v>
      </c>
      <c r="Q339" s="80" t="s">
        <v>1766</v>
      </c>
      <c r="R339" s="80" t="s">
        <v>1767</v>
      </c>
      <c r="S339" s="199">
        <v>64</v>
      </c>
      <c r="T339" s="94" t="s">
        <v>2586</v>
      </c>
      <c r="U339" s="199">
        <v>7</v>
      </c>
      <c r="V339" s="199">
        <v>10</v>
      </c>
      <c r="W339" s="126" t="s">
        <v>2571</v>
      </c>
      <c r="X339" s="203" t="s">
        <v>1770</v>
      </c>
      <c r="Y339" s="80" t="s">
        <v>1771</v>
      </c>
      <c r="Z339" s="104" t="s">
        <v>1772</v>
      </c>
      <c r="AA339" s="207"/>
      <c r="AB339" s="101"/>
    </row>
    <row r="340" s="57" customFormat="1" ht="30" customHeight="1" spans="1:28">
      <c r="A340" s="191"/>
      <c r="B340" s="192"/>
      <c r="C340" s="192"/>
      <c r="D340" s="191"/>
      <c r="E340" s="191"/>
      <c r="F340" s="191"/>
      <c r="G340" s="193"/>
      <c r="H340" s="191"/>
      <c r="I340" s="191"/>
      <c r="J340" s="191"/>
      <c r="K340" s="191"/>
      <c r="L340" s="191"/>
      <c r="M340" s="80">
        <v>2</v>
      </c>
      <c r="N340" s="80" t="s">
        <v>2572</v>
      </c>
      <c r="O340" s="198" t="s">
        <v>1774</v>
      </c>
      <c r="P340" s="66" t="s">
        <v>2570</v>
      </c>
      <c r="Q340" s="80" t="s">
        <v>1766</v>
      </c>
      <c r="R340" s="80" t="s">
        <v>1767</v>
      </c>
      <c r="S340" s="199">
        <v>64</v>
      </c>
      <c r="T340" s="94" t="s">
        <v>2587</v>
      </c>
      <c r="U340" s="199">
        <v>7</v>
      </c>
      <c r="V340" s="199">
        <v>10</v>
      </c>
      <c r="W340" s="126" t="s">
        <v>2571</v>
      </c>
      <c r="X340" s="203" t="s">
        <v>1776</v>
      </c>
      <c r="Y340" s="80" t="s">
        <v>1771</v>
      </c>
      <c r="Z340" s="104" t="s">
        <v>1772</v>
      </c>
      <c r="AA340" s="207"/>
      <c r="AB340" s="101"/>
    </row>
    <row r="341" s="57" customFormat="1" ht="30" customHeight="1" spans="1:28">
      <c r="A341" s="191"/>
      <c r="B341" s="192"/>
      <c r="C341" s="192"/>
      <c r="D341" s="191"/>
      <c r="E341" s="191"/>
      <c r="F341" s="191"/>
      <c r="G341" s="193"/>
      <c r="H341" s="191"/>
      <c r="I341" s="191"/>
      <c r="J341" s="191"/>
      <c r="K341" s="191"/>
      <c r="L341" s="191"/>
      <c r="M341" s="80">
        <v>2</v>
      </c>
      <c r="N341" s="80" t="s">
        <v>2574</v>
      </c>
      <c r="O341" s="198" t="s">
        <v>1778</v>
      </c>
      <c r="P341" s="66" t="s">
        <v>2575</v>
      </c>
      <c r="Q341" s="80" t="s">
        <v>1766</v>
      </c>
      <c r="R341" s="80" t="s">
        <v>1767</v>
      </c>
      <c r="S341" s="199">
        <v>64</v>
      </c>
      <c r="T341" s="94" t="s">
        <v>2588</v>
      </c>
      <c r="U341" s="199">
        <v>7</v>
      </c>
      <c r="V341" s="199">
        <v>10</v>
      </c>
      <c r="W341" s="126" t="s">
        <v>2571</v>
      </c>
      <c r="X341" s="203" t="s">
        <v>1781</v>
      </c>
      <c r="Y341" s="80" t="s">
        <v>1771</v>
      </c>
      <c r="Z341" s="104" t="s">
        <v>1782</v>
      </c>
      <c r="AA341" s="207"/>
      <c r="AB341" s="101"/>
    </row>
    <row r="342" s="57" customFormat="1" ht="30" customHeight="1" spans="1:28">
      <c r="A342" s="194"/>
      <c r="B342" s="195"/>
      <c r="C342" s="195"/>
      <c r="D342" s="194"/>
      <c r="E342" s="194"/>
      <c r="F342" s="194"/>
      <c r="G342" s="196"/>
      <c r="H342" s="194"/>
      <c r="I342" s="194"/>
      <c r="J342" s="194"/>
      <c r="K342" s="194"/>
      <c r="L342" s="194"/>
      <c r="M342" s="80">
        <v>2</v>
      </c>
      <c r="N342" s="80" t="s">
        <v>2576</v>
      </c>
      <c r="O342" s="94" t="s">
        <v>1784</v>
      </c>
      <c r="P342" s="66" t="s">
        <v>2577</v>
      </c>
      <c r="Q342" s="80" t="s">
        <v>1766</v>
      </c>
      <c r="R342" s="80" t="s">
        <v>1767</v>
      </c>
      <c r="S342" s="199">
        <v>64</v>
      </c>
      <c r="T342" s="94" t="s">
        <v>2589</v>
      </c>
      <c r="U342" s="199">
        <v>7</v>
      </c>
      <c r="V342" s="199">
        <v>10</v>
      </c>
      <c r="W342" s="126" t="s">
        <v>2571</v>
      </c>
      <c r="X342" s="203" t="s">
        <v>1781</v>
      </c>
      <c r="Y342" s="80" t="s">
        <v>1771</v>
      </c>
      <c r="Z342" s="104" t="s">
        <v>1787</v>
      </c>
      <c r="AA342" s="207"/>
      <c r="AB342" s="101"/>
    </row>
    <row r="343" s="57" customFormat="1" ht="30" customHeight="1" spans="1:28">
      <c r="A343" s="63" t="s">
        <v>158</v>
      </c>
      <c r="B343" s="64" t="s">
        <v>159</v>
      </c>
      <c r="C343" s="64" t="s">
        <v>207</v>
      </c>
      <c r="D343" s="63" t="s">
        <v>172</v>
      </c>
      <c r="E343" s="63">
        <v>70</v>
      </c>
      <c r="F343" s="63" t="s">
        <v>19</v>
      </c>
      <c r="G343" s="63" t="s">
        <v>1337</v>
      </c>
      <c r="H343" s="63" t="s">
        <v>2590</v>
      </c>
      <c r="I343" s="163">
        <v>32</v>
      </c>
      <c r="J343" s="163">
        <v>28</v>
      </c>
      <c r="K343" s="163">
        <v>0</v>
      </c>
      <c r="L343" s="163">
        <v>4</v>
      </c>
      <c r="M343" s="199">
        <v>2</v>
      </c>
      <c r="N343" s="80" t="s">
        <v>1789</v>
      </c>
      <c r="O343" s="81" t="s">
        <v>1790</v>
      </c>
      <c r="P343" s="66" t="s">
        <v>2570</v>
      </c>
      <c r="Q343" s="80" t="s">
        <v>1766</v>
      </c>
      <c r="R343" s="80" t="s">
        <v>1767</v>
      </c>
      <c r="S343" s="199">
        <v>70</v>
      </c>
      <c r="T343" s="94" t="s">
        <v>2591</v>
      </c>
      <c r="U343" s="199">
        <v>7</v>
      </c>
      <c r="V343" s="199">
        <v>10</v>
      </c>
      <c r="W343" s="126" t="s">
        <v>2571</v>
      </c>
      <c r="X343" s="203" t="s">
        <v>1781</v>
      </c>
      <c r="Y343" s="80" t="s">
        <v>1771</v>
      </c>
      <c r="Z343" s="104" t="s">
        <v>1414</v>
      </c>
      <c r="AA343" s="207"/>
      <c r="AB343" s="101"/>
    </row>
    <row r="344" s="57" customFormat="1" ht="30" customHeight="1" spans="1:28">
      <c r="A344" s="69"/>
      <c r="B344" s="70"/>
      <c r="C344" s="70"/>
      <c r="D344" s="69"/>
      <c r="E344" s="69"/>
      <c r="F344" s="69"/>
      <c r="G344" s="69"/>
      <c r="H344" s="69"/>
      <c r="I344" s="167"/>
      <c r="J344" s="167"/>
      <c r="K344" s="167"/>
      <c r="L344" s="167"/>
      <c r="M344" s="199">
        <v>2</v>
      </c>
      <c r="N344" s="80" t="s">
        <v>1792</v>
      </c>
      <c r="O344" s="81" t="s">
        <v>1793</v>
      </c>
      <c r="P344" s="66" t="s">
        <v>2575</v>
      </c>
      <c r="Q344" s="80" t="s">
        <v>1766</v>
      </c>
      <c r="R344" s="80" t="s">
        <v>1767</v>
      </c>
      <c r="S344" s="199">
        <v>70</v>
      </c>
      <c r="T344" s="94" t="s">
        <v>2592</v>
      </c>
      <c r="U344" s="199">
        <v>7</v>
      </c>
      <c r="V344" s="199">
        <v>10</v>
      </c>
      <c r="W344" s="126" t="s">
        <v>2571</v>
      </c>
      <c r="X344" s="203" t="s">
        <v>1781</v>
      </c>
      <c r="Y344" s="80" t="s">
        <v>1771</v>
      </c>
      <c r="Z344" s="104" t="s">
        <v>1414</v>
      </c>
      <c r="AA344" s="207"/>
      <c r="AB344" s="101"/>
    </row>
    <row r="345" s="57" customFormat="1" ht="30" customHeight="1" spans="1:28">
      <c r="A345" s="63" t="s">
        <v>158</v>
      </c>
      <c r="B345" s="64" t="s">
        <v>159</v>
      </c>
      <c r="C345" s="64" t="s">
        <v>210</v>
      </c>
      <c r="D345" s="63" t="s">
        <v>172</v>
      </c>
      <c r="E345" s="63">
        <v>66</v>
      </c>
      <c r="F345" s="63" t="s">
        <v>19</v>
      </c>
      <c r="G345" s="63" t="s">
        <v>1337</v>
      </c>
      <c r="H345" s="63" t="s">
        <v>2590</v>
      </c>
      <c r="I345" s="163">
        <v>32</v>
      </c>
      <c r="J345" s="163">
        <v>28</v>
      </c>
      <c r="K345" s="163">
        <v>0</v>
      </c>
      <c r="L345" s="163">
        <v>4</v>
      </c>
      <c r="M345" s="199">
        <v>2</v>
      </c>
      <c r="N345" s="80" t="s">
        <v>1789</v>
      </c>
      <c r="O345" s="81" t="s">
        <v>1790</v>
      </c>
      <c r="P345" s="66" t="s">
        <v>2570</v>
      </c>
      <c r="Q345" s="80" t="s">
        <v>1766</v>
      </c>
      <c r="R345" s="80" t="s">
        <v>1767</v>
      </c>
      <c r="S345" s="199">
        <v>66</v>
      </c>
      <c r="T345" s="94" t="s">
        <v>2593</v>
      </c>
      <c r="U345" s="199">
        <v>7</v>
      </c>
      <c r="V345" s="199">
        <v>10</v>
      </c>
      <c r="W345" s="126" t="s">
        <v>2571</v>
      </c>
      <c r="X345" s="203" t="s">
        <v>1781</v>
      </c>
      <c r="Y345" s="80" t="s">
        <v>1771</v>
      </c>
      <c r="Z345" s="104" t="s">
        <v>1414</v>
      </c>
      <c r="AA345" s="207"/>
      <c r="AB345" s="101"/>
    </row>
    <row r="346" s="57" customFormat="1" ht="30" customHeight="1" spans="1:28">
      <c r="A346" s="69"/>
      <c r="B346" s="70"/>
      <c r="C346" s="70"/>
      <c r="D346" s="69"/>
      <c r="E346" s="69"/>
      <c r="F346" s="69"/>
      <c r="G346" s="69"/>
      <c r="H346" s="69"/>
      <c r="I346" s="167"/>
      <c r="J346" s="167"/>
      <c r="K346" s="167"/>
      <c r="L346" s="167"/>
      <c r="M346" s="199">
        <v>2</v>
      </c>
      <c r="N346" s="80" t="s">
        <v>1792</v>
      </c>
      <c r="O346" s="81" t="s">
        <v>1793</v>
      </c>
      <c r="P346" s="66" t="s">
        <v>2575</v>
      </c>
      <c r="Q346" s="80" t="s">
        <v>1766</v>
      </c>
      <c r="R346" s="80" t="s">
        <v>1767</v>
      </c>
      <c r="S346" s="199">
        <v>66</v>
      </c>
      <c r="T346" s="94" t="s">
        <v>2594</v>
      </c>
      <c r="U346" s="199">
        <v>7</v>
      </c>
      <c r="V346" s="199">
        <v>10</v>
      </c>
      <c r="W346" s="126" t="s">
        <v>2571</v>
      </c>
      <c r="X346" s="203" t="s">
        <v>1781</v>
      </c>
      <c r="Y346" s="80" t="s">
        <v>1771</v>
      </c>
      <c r="Z346" s="104" t="s">
        <v>1414</v>
      </c>
      <c r="AA346" s="207"/>
      <c r="AB346" s="101"/>
    </row>
    <row r="347" s="57" customFormat="1" ht="30" customHeight="1" spans="1:28">
      <c r="A347" s="63" t="s">
        <v>158</v>
      </c>
      <c r="B347" s="64" t="s">
        <v>159</v>
      </c>
      <c r="C347" s="189" t="s">
        <v>204</v>
      </c>
      <c r="D347" s="188" t="s">
        <v>310</v>
      </c>
      <c r="E347" s="188">
        <v>34</v>
      </c>
      <c r="F347" s="188">
        <v>1</v>
      </c>
      <c r="G347" s="190">
        <v>4</v>
      </c>
      <c r="H347" s="188" t="s">
        <v>2590</v>
      </c>
      <c r="I347" s="188">
        <v>32</v>
      </c>
      <c r="J347" s="188">
        <v>28</v>
      </c>
      <c r="K347" s="188">
        <v>0</v>
      </c>
      <c r="L347" s="188">
        <v>4</v>
      </c>
      <c r="M347" s="199">
        <v>2</v>
      </c>
      <c r="N347" s="80" t="s">
        <v>1789</v>
      </c>
      <c r="O347" s="198" t="s">
        <v>1790</v>
      </c>
      <c r="P347" s="66" t="s">
        <v>2570</v>
      </c>
      <c r="Q347" s="80" t="s">
        <v>1766</v>
      </c>
      <c r="R347" s="80" t="s">
        <v>1767</v>
      </c>
      <c r="S347" s="199">
        <v>34</v>
      </c>
      <c r="T347" s="94" t="s">
        <v>2595</v>
      </c>
      <c r="U347" s="199">
        <v>4</v>
      </c>
      <c r="V347" s="199">
        <v>9</v>
      </c>
      <c r="W347" s="126" t="s">
        <v>2571</v>
      </c>
      <c r="X347" s="203" t="s">
        <v>1770</v>
      </c>
      <c r="Y347" s="80" t="s">
        <v>1771</v>
      </c>
      <c r="Z347" s="104" t="s">
        <v>1414</v>
      </c>
      <c r="AA347" s="207"/>
      <c r="AB347" s="101"/>
    </row>
    <row r="348" s="57" customFormat="1" ht="30" customHeight="1" spans="1:28">
      <c r="A348" s="69"/>
      <c r="B348" s="70"/>
      <c r="C348" s="195"/>
      <c r="D348" s="194"/>
      <c r="E348" s="194"/>
      <c r="F348" s="194"/>
      <c r="G348" s="196"/>
      <c r="H348" s="194"/>
      <c r="I348" s="194"/>
      <c r="J348" s="194"/>
      <c r="K348" s="194"/>
      <c r="L348" s="194"/>
      <c r="M348" s="199">
        <v>2</v>
      </c>
      <c r="N348" s="80" t="s">
        <v>1792</v>
      </c>
      <c r="O348" s="198" t="s">
        <v>1793</v>
      </c>
      <c r="P348" s="66" t="s">
        <v>2575</v>
      </c>
      <c r="Q348" s="80" t="s">
        <v>1766</v>
      </c>
      <c r="R348" s="80" t="s">
        <v>1767</v>
      </c>
      <c r="S348" s="199">
        <v>34</v>
      </c>
      <c r="T348" s="94" t="s">
        <v>2596</v>
      </c>
      <c r="U348" s="199">
        <v>4</v>
      </c>
      <c r="V348" s="199">
        <v>9</v>
      </c>
      <c r="W348" s="126" t="s">
        <v>2571</v>
      </c>
      <c r="X348" s="203" t="s">
        <v>1781</v>
      </c>
      <c r="Y348" s="80" t="s">
        <v>1771</v>
      </c>
      <c r="Z348" s="104" t="s">
        <v>1414</v>
      </c>
      <c r="AA348" s="207"/>
      <c r="AB348" s="101"/>
    </row>
    <row r="349" s="50" customFormat="1" ht="30" customHeight="1" spans="1:74">
      <c r="A349" s="63" t="s">
        <v>158</v>
      </c>
      <c r="B349" s="64" t="s">
        <v>159</v>
      </c>
      <c r="C349" s="64" t="s">
        <v>264</v>
      </c>
      <c r="D349" s="63" t="s">
        <v>119</v>
      </c>
      <c r="E349" s="63">
        <v>59</v>
      </c>
      <c r="F349" s="63" t="s">
        <v>19</v>
      </c>
      <c r="G349" s="63" t="s">
        <v>1337</v>
      </c>
      <c r="H349" s="63" t="s">
        <v>2590</v>
      </c>
      <c r="I349" s="163">
        <v>32</v>
      </c>
      <c r="J349" s="163">
        <v>28</v>
      </c>
      <c r="K349" s="163">
        <v>0</v>
      </c>
      <c r="L349" s="163">
        <v>4</v>
      </c>
      <c r="M349" s="199">
        <v>2</v>
      </c>
      <c r="N349" s="80" t="s">
        <v>1789</v>
      </c>
      <c r="O349" s="81" t="s">
        <v>1790</v>
      </c>
      <c r="P349" s="66" t="s">
        <v>2570</v>
      </c>
      <c r="Q349" s="80" t="s">
        <v>1766</v>
      </c>
      <c r="R349" s="80" t="s">
        <v>1767</v>
      </c>
      <c r="S349" s="199">
        <v>59</v>
      </c>
      <c r="T349" s="94" t="s">
        <v>1791</v>
      </c>
      <c r="U349" s="199">
        <v>4</v>
      </c>
      <c r="V349" s="199">
        <v>9</v>
      </c>
      <c r="W349" s="126" t="s">
        <v>2571</v>
      </c>
      <c r="X349" s="203" t="s">
        <v>1781</v>
      </c>
      <c r="Y349" s="80" t="s">
        <v>1771</v>
      </c>
      <c r="Z349" s="104" t="s">
        <v>1414</v>
      </c>
      <c r="AA349" s="207"/>
      <c r="AC349" s="58"/>
      <c r="AD349" s="58"/>
      <c r="AE349" s="58"/>
      <c r="AF349" s="58"/>
      <c r="AG349" s="58"/>
      <c r="AH349" s="58"/>
      <c r="AI349" s="58"/>
      <c r="AJ349" s="58"/>
      <c r="AK349" s="58"/>
      <c r="AL349" s="58"/>
      <c r="AM349" s="58"/>
      <c r="AN349" s="58"/>
      <c r="AO349" s="58"/>
      <c r="AP349" s="58"/>
      <c r="AQ349" s="58"/>
      <c r="AR349" s="58"/>
      <c r="AS349" s="58"/>
      <c r="AT349" s="58"/>
      <c r="AU349" s="58"/>
      <c r="AV349" s="58"/>
      <c r="AW349" s="58"/>
      <c r="AX349" s="58"/>
      <c r="AY349" s="58"/>
      <c r="AZ349" s="58"/>
      <c r="BA349" s="58"/>
      <c r="BB349" s="58"/>
      <c r="BC349" s="58"/>
      <c r="BD349" s="58"/>
      <c r="BE349" s="58"/>
      <c r="BF349" s="58"/>
      <c r="BG349" s="58"/>
      <c r="BH349" s="58"/>
      <c r="BI349" s="58"/>
      <c r="BJ349" s="58"/>
      <c r="BK349" s="58"/>
      <c r="BL349" s="58"/>
      <c r="BM349" s="58"/>
      <c r="BN349" s="58"/>
      <c r="BO349" s="58"/>
      <c r="BP349" s="58"/>
      <c r="BQ349" s="58"/>
      <c r="BR349" s="58"/>
      <c r="BS349" s="58"/>
      <c r="BT349" s="58"/>
      <c r="BU349" s="58"/>
      <c r="BV349" s="58"/>
    </row>
    <row r="350" s="50" customFormat="1" ht="30" customHeight="1" spans="1:74">
      <c r="A350" s="69"/>
      <c r="B350" s="70"/>
      <c r="C350" s="70"/>
      <c r="D350" s="69"/>
      <c r="E350" s="69"/>
      <c r="F350" s="69"/>
      <c r="G350" s="69"/>
      <c r="H350" s="69"/>
      <c r="I350" s="167"/>
      <c r="J350" s="167"/>
      <c r="K350" s="167"/>
      <c r="L350" s="167"/>
      <c r="M350" s="199">
        <v>2</v>
      </c>
      <c r="N350" s="80" t="s">
        <v>1792</v>
      </c>
      <c r="O350" s="81" t="s">
        <v>1793</v>
      </c>
      <c r="P350" s="66" t="s">
        <v>2575</v>
      </c>
      <c r="Q350" s="80" t="s">
        <v>1766</v>
      </c>
      <c r="R350" s="80" t="s">
        <v>1767</v>
      </c>
      <c r="S350" s="199">
        <v>59</v>
      </c>
      <c r="T350" s="94" t="s">
        <v>1875</v>
      </c>
      <c r="U350" s="199">
        <v>4</v>
      </c>
      <c r="V350" s="199">
        <v>9</v>
      </c>
      <c r="W350" s="126" t="s">
        <v>2571</v>
      </c>
      <c r="X350" s="203" t="s">
        <v>1781</v>
      </c>
      <c r="Y350" s="80" t="s">
        <v>1771</v>
      </c>
      <c r="Z350" s="104" t="s">
        <v>1414</v>
      </c>
      <c r="AA350" s="207"/>
      <c r="AC350" s="58"/>
      <c r="AD350" s="58"/>
      <c r="AE350" s="58"/>
      <c r="AF350" s="58"/>
      <c r="AG350" s="58"/>
      <c r="AH350" s="58"/>
      <c r="AI350" s="58"/>
      <c r="AJ350" s="58"/>
      <c r="AK350" s="58"/>
      <c r="AL350" s="58"/>
      <c r="AM350" s="58"/>
      <c r="AN350" s="58"/>
      <c r="AO350" s="58"/>
      <c r="AP350" s="58"/>
      <c r="AQ350" s="58"/>
      <c r="AR350" s="58"/>
      <c r="AS350" s="58"/>
      <c r="AT350" s="58"/>
      <c r="AU350" s="58"/>
      <c r="AV350" s="58"/>
      <c r="AW350" s="58"/>
      <c r="AX350" s="58"/>
      <c r="AY350" s="58"/>
      <c r="AZ350" s="58"/>
      <c r="BA350" s="58"/>
      <c r="BB350" s="58"/>
      <c r="BC350" s="58"/>
      <c r="BD350" s="58"/>
      <c r="BE350" s="58"/>
      <c r="BF350" s="58"/>
      <c r="BG350" s="58"/>
      <c r="BH350" s="58"/>
      <c r="BI350" s="58"/>
      <c r="BJ350" s="58"/>
      <c r="BK350" s="58"/>
      <c r="BL350" s="58"/>
      <c r="BM350" s="58"/>
      <c r="BN350" s="58"/>
      <c r="BO350" s="58"/>
      <c r="BP350" s="58"/>
      <c r="BQ350" s="58"/>
      <c r="BR350" s="58"/>
      <c r="BS350" s="58"/>
      <c r="BT350" s="58"/>
      <c r="BU350" s="58"/>
      <c r="BV350" s="58"/>
    </row>
    <row r="351" s="50" customFormat="1" ht="30" customHeight="1" spans="1:74">
      <c r="A351" s="63" t="s">
        <v>158</v>
      </c>
      <c r="B351" s="64" t="s">
        <v>159</v>
      </c>
      <c r="C351" s="64" t="s">
        <v>252</v>
      </c>
      <c r="D351" s="188" t="s">
        <v>2597</v>
      </c>
      <c r="E351" s="63">
        <v>49</v>
      </c>
      <c r="F351" s="63" t="s">
        <v>19</v>
      </c>
      <c r="G351" s="63" t="s">
        <v>1337</v>
      </c>
      <c r="H351" s="188" t="s">
        <v>2590</v>
      </c>
      <c r="I351" s="163">
        <v>32</v>
      </c>
      <c r="J351" s="163">
        <v>28</v>
      </c>
      <c r="K351" s="163">
        <v>0</v>
      </c>
      <c r="L351" s="163">
        <v>4</v>
      </c>
      <c r="M351" s="199">
        <v>2</v>
      </c>
      <c r="N351" s="80" t="s">
        <v>1789</v>
      </c>
      <c r="O351" s="81" t="s">
        <v>1790</v>
      </c>
      <c r="P351" s="66" t="s">
        <v>2570</v>
      </c>
      <c r="Q351" s="80" t="s">
        <v>1766</v>
      </c>
      <c r="R351" s="80" t="s">
        <v>1767</v>
      </c>
      <c r="S351" s="199">
        <v>49</v>
      </c>
      <c r="T351" s="94" t="s">
        <v>2598</v>
      </c>
      <c r="U351" s="199">
        <v>5</v>
      </c>
      <c r="V351" s="96">
        <v>10</v>
      </c>
      <c r="W351" s="126" t="s">
        <v>2571</v>
      </c>
      <c r="X351" s="203" t="s">
        <v>1781</v>
      </c>
      <c r="Y351" s="80" t="s">
        <v>1771</v>
      </c>
      <c r="Z351" s="104" t="s">
        <v>1414</v>
      </c>
      <c r="AA351" s="207"/>
      <c r="AC351" s="58"/>
      <c r="AD351" s="58"/>
      <c r="AE351" s="58"/>
      <c r="AF351" s="58"/>
      <c r="AG351" s="58"/>
      <c r="AH351" s="58"/>
      <c r="AI351" s="58"/>
      <c r="AJ351" s="58"/>
      <c r="AK351" s="58"/>
      <c r="AL351" s="58"/>
      <c r="AM351" s="58"/>
      <c r="AN351" s="58"/>
      <c r="AO351" s="58"/>
      <c r="AP351" s="58"/>
      <c r="AQ351" s="58"/>
      <c r="AR351" s="58"/>
      <c r="AS351" s="58"/>
      <c r="AT351" s="58"/>
      <c r="AU351" s="58"/>
      <c r="AV351" s="58"/>
      <c r="AW351" s="58"/>
      <c r="AX351" s="58"/>
      <c r="AY351" s="58"/>
      <c r="AZ351" s="58"/>
      <c r="BA351" s="58"/>
      <c r="BB351" s="58"/>
      <c r="BC351" s="58"/>
      <c r="BD351" s="58"/>
      <c r="BE351" s="58"/>
      <c r="BF351" s="58"/>
      <c r="BG351" s="58"/>
      <c r="BH351" s="58"/>
      <c r="BI351" s="58"/>
      <c r="BJ351" s="58"/>
      <c r="BK351" s="58"/>
      <c r="BL351" s="58"/>
      <c r="BM351" s="58"/>
      <c r="BN351" s="58"/>
      <c r="BO351" s="58"/>
      <c r="BP351" s="58"/>
      <c r="BQ351" s="58"/>
      <c r="BR351" s="58"/>
      <c r="BS351" s="58"/>
      <c r="BT351" s="58"/>
      <c r="BU351" s="58"/>
      <c r="BV351" s="58"/>
    </row>
    <row r="352" s="50" customFormat="1" ht="30" customHeight="1" spans="1:74">
      <c r="A352" s="69"/>
      <c r="B352" s="70"/>
      <c r="C352" s="70"/>
      <c r="D352" s="194"/>
      <c r="E352" s="69"/>
      <c r="F352" s="69"/>
      <c r="G352" s="69"/>
      <c r="H352" s="194"/>
      <c r="I352" s="167"/>
      <c r="J352" s="167"/>
      <c r="K352" s="167"/>
      <c r="L352" s="167"/>
      <c r="M352" s="199">
        <v>2</v>
      </c>
      <c r="N352" s="80" t="s">
        <v>1792</v>
      </c>
      <c r="O352" s="81" t="s">
        <v>1793</v>
      </c>
      <c r="P352" s="66" t="s">
        <v>2575</v>
      </c>
      <c r="Q352" s="80" t="s">
        <v>1766</v>
      </c>
      <c r="R352" s="80" t="s">
        <v>1767</v>
      </c>
      <c r="S352" s="199">
        <v>49</v>
      </c>
      <c r="T352" s="94" t="s">
        <v>2599</v>
      </c>
      <c r="U352" s="199">
        <v>5</v>
      </c>
      <c r="V352" s="96">
        <v>10</v>
      </c>
      <c r="W352" s="126" t="s">
        <v>2571</v>
      </c>
      <c r="X352" s="203" t="s">
        <v>1781</v>
      </c>
      <c r="Y352" s="80" t="s">
        <v>1771</v>
      </c>
      <c r="Z352" s="104" t="s">
        <v>1414</v>
      </c>
      <c r="AA352" s="207"/>
      <c r="AC352" s="58"/>
      <c r="AD352" s="58"/>
      <c r="AE352" s="58"/>
      <c r="AF352" s="58"/>
      <c r="AG352" s="58"/>
      <c r="AH352" s="58"/>
      <c r="AI352" s="58"/>
      <c r="AJ352" s="58"/>
      <c r="AK352" s="58"/>
      <c r="AL352" s="58"/>
      <c r="AM352" s="58"/>
      <c r="AN352" s="58"/>
      <c r="AO352" s="58"/>
      <c r="AP352" s="58"/>
      <c r="AQ352" s="58"/>
      <c r="AR352" s="58"/>
      <c r="AS352" s="58"/>
      <c r="AT352" s="58"/>
      <c r="AU352" s="58"/>
      <c r="AV352" s="58"/>
      <c r="AW352" s="58"/>
      <c r="AX352" s="58"/>
      <c r="AY352" s="58"/>
      <c r="AZ352" s="58"/>
      <c r="BA352" s="58"/>
      <c r="BB352" s="58"/>
      <c r="BC352" s="58"/>
      <c r="BD352" s="58"/>
      <c r="BE352" s="58"/>
      <c r="BF352" s="58"/>
      <c r="BG352" s="58"/>
      <c r="BH352" s="58"/>
      <c r="BI352" s="58"/>
      <c r="BJ352" s="58"/>
      <c r="BK352" s="58"/>
      <c r="BL352" s="58"/>
      <c r="BM352" s="58"/>
      <c r="BN352" s="58"/>
      <c r="BO352" s="58"/>
      <c r="BP352" s="58"/>
      <c r="BQ352" s="58"/>
      <c r="BR352" s="58"/>
      <c r="BS352" s="58"/>
      <c r="BT352" s="58"/>
      <c r="BU352" s="58"/>
      <c r="BV352" s="58"/>
    </row>
    <row r="353" s="50" customFormat="1" ht="30" customHeight="1" spans="1:74">
      <c r="A353" s="63" t="s">
        <v>158</v>
      </c>
      <c r="B353" s="64" t="s">
        <v>159</v>
      </c>
      <c r="C353" s="64" t="s">
        <v>681</v>
      </c>
      <c r="D353" s="63" t="s">
        <v>170</v>
      </c>
      <c r="E353" s="63">
        <v>85</v>
      </c>
      <c r="F353" s="63" t="s">
        <v>19</v>
      </c>
      <c r="G353" s="63" t="s">
        <v>1337</v>
      </c>
      <c r="H353" s="63" t="s">
        <v>2590</v>
      </c>
      <c r="I353" s="163">
        <v>32</v>
      </c>
      <c r="J353" s="163">
        <v>28</v>
      </c>
      <c r="K353" s="163">
        <v>0</v>
      </c>
      <c r="L353" s="163">
        <v>4</v>
      </c>
      <c r="M353" s="199">
        <v>2</v>
      </c>
      <c r="N353" s="80" t="s">
        <v>1789</v>
      </c>
      <c r="O353" s="81" t="s">
        <v>1790</v>
      </c>
      <c r="P353" s="66" t="s">
        <v>2570</v>
      </c>
      <c r="Q353" s="80" t="s">
        <v>1766</v>
      </c>
      <c r="R353" s="80" t="s">
        <v>1767</v>
      </c>
      <c r="S353" s="199">
        <v>85</v>
      </c>
      <c r="T353" s="94" t="s">
        <v>2600</v>
      </c>
      <c r="U353" s="199">
        <v>9</v>
      </c>
      <c r="V353" s="96">
        <v>10</v>
      </c>
      <c r="W353" s="126" t="s">
        <v>2571</v>
      </c>
      <c r="X353" s="203" t="s">
        <v>1781</v>
      </c>
      <c r="Y353" s="80" t="s">
        <v>1771</v>
      </c>
      <c r="Z353" s="104" t="s">
        <v>1414</v>
      </c>
      <c r="AA353" s="207"/>
      <c r="AC353" s="58"/>
      <c r="AD353" s="58"/>
      <c r="AE353" s="58"/>
      <c r="AF353" s="58"/>
      <c r="AG353" s="58"/>
      <c r="AH353" s="58"/>
      <c r="AI353" s="58"/>
      <c r="AJ353" s="58"/>
      <c r="AK353" s="58"/>
      <c r="AL353" s="58"/>
      <c r="AM353" s="58"/>
      <c r="AN353" s="58"/>
      <c r="AO353" s="58"/>
      <c r="AP353" s="58"/>
      <c r="AQ353" s="58"/>
      <c r="AR353" s="58"/>
      <c r="AS353" s="58"/>
      <c r="AT353" s="58"/>
      <c r="AU353" s="58"/>
      <c r="AV353" s="58"/>
      <c r="AW353" s="58"/>
      <c r="AX353" s="58"/>
      <c r="AY353" s="58"/>
      <c r="AZ353" s="58"/>
      <c r="BA353" s="58"/>
      <c r="BB353" s="58"/>
      <c r="BC353" s="58"/>
      <c r="BD353" s="58"/>
      <c r="BE353" s="58"/>
      <c r="BF353" s="58"/>
      <c r="BG353" s="58"/>
      <c r="BH353" s="58"/>
      <c r="BI353" s="58"/>
      <c r="BJ353" s="58"/>
      <c r="BK353" s="58"/>
      <c r="BL353" s="58"/>
      <c r="BM353" s="58"/>
      <c r="BN353" s="58"/>
      <c r="BO353" s="58"/>
      <c r="BP353" s="58"/>
      <c r="BQ353" s="58"/>
      <c r="BR353" s="58"/>
      <c r="BS353" s="58"/>
      <c r="BT353" s="58"/>
      <c r="BU353" s="58"/>
      <c r="BV353" s="58"/>
    </row>
    <row r="354" s="50" customFormat="1" ht="30" customHeight="1" spans="1:74">
      <c r="A354" s="69"/>
      <c r="B354" s="70"/>
      <c r="C354" s="70"/>
      <c r="D354" s="69"/>
      <c r="E354" s="69"/>
      <c r="F354" s="69"/>
      <c r="G354" s="69"/>
      <c r="H354" s="69"/>
      <c r="I354" s="167"/>
      <c r="J354" s="167"/>
      <c r="K354" s="167"/>
      <c r="L354" s="167"/>
      <c r="M354" s="199">
        <v>2</v>
      </c>
      <c r="N354" s="80" t="s">
        <v>1792</v>
      </c>
      <c r="O354" s="81" t="s">
        <v>1793</v>
      </c>
      <c r="P354" s="66" t="s">
        <v>2575</v>
      </c>
      <c r="Q354" s="80" t="s">
        <v>1766</v>
      </c>
      <c r="R354" s="80" t="s">
        <v>1767</v>
      </c>
      <c r="S354" s="199">
        <v>85</v>
      </c>
      <c r="T354" s="94" t="s">
        <v>2601</v>
      </c>
      <c r="U354" s="199">
        <v>9</v>
      </c>
      <c r="V354" s="96">
        <v>10</v>
      </c>
      <c r="W354" s="126" t="s">
        <v>2571</v>
      </c>
      <c r="X354" s="203" t="s">
        <v>1781</v>
      </c>
      <c r="Y354" s="80" t="s">
        <v>1771</v>
      </c>
      <c r="Z354" s="104" t="s">
        <v>1414</v>
      </c>
      <c r="AA354" s="207"/>
      <c r="AC354" s="58"/>
      <c r="AD354" s="58"/>
      <c r="AE354" s="58"/>
      <c r="AF354" s="58"/>
      <c r="AG354" s="58"/>
      <c r="AH354" s="58"/>
      <c r="AI354" s="58"/>
      <c r="AJ354" s="58"/>
      <c r="AK354" s="58"/>
      <c r="AL354" s="58"/>
      <c r="AM354" s="58"/>
      <c r="AN354" s="58"/>
      <c r="AO354" s="58"/>
      <c r="AP354" s="58"/>
      <c r="AQ354" s="58"/>
      <c r="AR354" s="58"/>
      <c r="AS354" s="58"/>
      <c r="AT354" s="58"/>
      <c r="AU354" s="58"/>
      <c r="AV354" s="58"/>
      <c r="AW354" s="58"/>
      <c r="AX354" s="58"/>
      <c r="AY354" s="58"/>
      <c r="AZ354" s="58"/>
      <c r="BA354" s="58"/>
      <c r="BB354" s="58"/>
      <c r="BC354" s="58"/>
      <c r="BD354" s="58"/>
      <c r="BE354" s="58"/>
      <c r="BF354" s="58"/>
      <c r="BG354" s="58"/>
      <c r="BH354" s="58"/>
      <c r="BI354" s="58"/>
      <c r="BJ354" s="58"/>
      <c r="BK354" s="58"/>
      <c r="BL354" s="58"/>
      <c r="BM354" s="58"/>
      <c r="BN354" s="58"/>
      <c r="BO354" s="58"/>
      <c r="BP354" s="58"/>
      <c r="BQ354" s="58"/>
      <c r="BR354" s="58"/>
      <c r="BS354" s="58"/>
      <c r="BT354" s="58"/>
      <c r="BU354" s="58"/>
      <c r="BV354" s="58"/>
    </row>
    <row r="355" s="57" customFormat="1" ht="30" customHeight="1" spans="1:28">
      <c r="A355" s="188">
        <v>210118405</v>
      </c>
      <c r="B355" s="189" t="s">
        <v>643</v>
      </c>
      <c r="C355" s="189" t="s">
        <v>50</v>
      </c>
      <c r="D355" s="188" t="s">
        <v>304</v>
      </c>
      <c r="E355" s="188">
        <v>74</v>
      </c>
      <c r="F355" s="188">
        <v>2</v>
      </c>
      <c r="G355" s="190">
        <v>4</v>
      </c>
      <c r="H355" s="188" t="s">
        <v>2602</v>
      </c>
      <c r="I355" s="188">
        <v>48</v>
      </c>
      <c r="J355" s="188">
        <v>44</v>
      </c>
      <c r="K355" s="188">
        <v>0</v>
      </c>
      <c r="L355" s="188">
        <v>4</v>
      </c>
      <c r="M355" s="80">
        <v>2</v>
      </c>
      <c r="N355" s="80" t="s">
        <v>2603</v>
      </c>
      <c r="O355" s="200" t="s">
        <v>2604</v>
      </c>
      <c r="P355" s="66" t="s">
        <v>2575</v>
      </c>
      <c r="Q355" s="80" t="s">
        <v>1766</v>
      </c>
      <c r="R355" s="80" t="s">
        <v>1767</v>
      </c>
      <c r="S355" s="199">
        <v>74</v>
      </c>
      <c r="T355" s="94" t="s">
        <v>2605</v>
      </c>
      <c r="U355" s="199">
        <v>8</v>
      </c>
      <c r="V355" s="199">
        <v>10</v>
      </c>
      <c r="W355" s="126" t="s">
        <v>2571</v>
      </c>
      <c r="X355" s="94" t="s">
        <v>2606</v>
      </c>
      <c r="Y355" s="80" t="s">
        <v>1771</v>
      </c>
      <c r="Z355" s="98" t="s">
        <v>1772</v>
      </c>
      <c r="AA355" s="207"/>
      <c r="AB355" s="101"/>
    </row>
    <row r="356" s="57" customFormat="1" ht="30" customHeight="1" spans="1:28">
      <c r="A356" s="194"/>
      <c r="B356" s="195"/>
      <c r="C356" s="195"/>
      <c r="D356" s="194"/>
      <c r="E356" s="194"/>
      <c r="F356" s="194"/>
      <c r="G356" s="196"/>
      <c r="H356" s="194"/>
      <c r="I356" s="194"/>
      <c r="J356" s="194"/>
      <c r="K356" s="194"/>
      <c r="L356" s="194"/>
      <c r="M356" s="80">
        <v>2</v>
      </c>
      <c r="N356" s="80" t="s">
        <v>2607</v>
      </c>
      <c r="O356" s="94" t="s">
        <v>2608</v>
      </c>
      <c r="P356" s="66" t="s">
        <v>2577</v>
      </c>
      <c r="Q356" s="80" t="s">
        <v>1766</v>
      </c>
      <c r="R356" s="80" t="s">
        <v>1767</v>
      </c>
      <c r="S356" s="199">
        <v>74</v>
      </c>
      <c r="T356" s="94" t="s">
        <v>2609</v>
      </c>
      <c r="U356" s="199">
        <v>8</v>
      </c>
      <c r="V356" s="199">
        <v>10</v>
      </c>
      <c r="W356" s="126" t="s">
        <v>2571</v>
      </c>
      <c r="X356" s="94" t="s">
        <v>2606</v>
      </c>
      <c r="Y356" s="80" t="s">
        <v>1771</v>
      </c>
      <c r="Z356" s="98" t="s">
        <v>1772</v>
      </c>
      <c r="AA356" s="207"/>
      <c r="AB356" s="101"/>
    </row>
    <row r="357" s="57" customFormat="1" ht="30" customHeight="1" spans="1:28">
      <c r="A357" s="188" t="s">
        <v>642</v>
      </c>
      <c r="B357" s="189" t="s">
        <v>643</v>
      </c>
      <c r="C357" s="189" t="s">
        <v>115</v>
      </c>
      <c r="D357" s="188" t="s">
        <v>645</v>
      </c>
      <c r="E357" s="188">
        <v>68</v>
      </c>
      <c r="F357" s="188">
        <v>2</v>
      </c>
      <c r="G357" s="190">
        <v>4</v>
      </c>
      <c r="H357" s="188" t="s">
        <v>2602</v>
      </c>
      <c r="I357" s="188">
        <v>48</v>
      </c>
      <c r="J357" s="188">
        <v>44</v>
      </c>
      <c r="K357" s="188">
        <v>0</v>
      </c>
      <c r="L357" s="188">
        <v>4</v>
      </c>
      <c r="M357" s="80">
        <v>2</v>
      </c>
      <c r="N357" s="80" t="s">
        <v>2603</v>
      </c>
      <c r="O357" s="200" t="s">
        <v>2604</v>
      </c>
      <c r="P357" s="66" t="s">
        <v>2575</v>
      </c>
      <c r="Q357" s="80" t="s">
        <v>1766</v>
      </c>
      <c r="R357" s="80" t="s">
        <v>1767</v>
      </c>
      <c r="S357" s="199">
        <v>68</v>
      </c>
      <c r="T357" s="94" t="s">
        <v>2610</v>
      </c>
      <c r="U357" s="199">
        <v>7</v>
      </c>
      <c r="V357" s="199">
        <v>10</v>
      </c>
      <c r="W357" s="126" t="s">
        <v>2571</v>
      </c>
      <c r="X357" s="94" t="s">
        <v>2606</v>
      </c>
      <c r="Y357" s="80" t="s">
        <v>1771</v>
      </c>
      <c r="Z357" s="98" t="s">
        <v>1772</v>
      </c>
      <c r="AA357" s="207"/>
      <c r="AB357" s="101"/>
    </row>
    <row r="358" s="57" customFormat="1" ht="30" customHeight="1" spans="1:28">
      <c r="A358" s="194"/>
      <c r="B358" s="195"/>
      <c r="C358" s="195"/>
      <c r="D358" s="194"/>
      <c r="E358" s="194"/>
      <c r="F358" s="194"/>
      <c r="G358" s="196"/>
      <c r="H358" s="194"/>
      <c r="I358" s="194"/>
      <c r="J358" s="194"/>
      <c r="K358" s="194"/>
      <c r="L358" s="194"/>
      <c r="M358" s="80">
        <v>2</v>
      </c>
      <c r="N358" s="80" t="s">
        <v>2607</v>
      </c>
      <c r="O358" s="94" t="s">
        <v>2608</v>
      </c>
      <c r="P358" s="66" t="s">
        <v>2577</v>
      </c>
      <c r="Q358" s="80" t="s">
        <v>1766</v>
      </c>
      <c r="R358" s="80" t="s">
        <v>1767</v>
      </c>
      <c r="S358" s="199">
        <v>68</v>
      </c>
      <c r="T358" s="94" t="s">
        <v>2611</v>
      </c>
      <c r="U358" s="199">
        <v>7</v>
      </c>
      <c r="V358" s="199">
        <v>10</v>
      </c>
      <c r="W358" s="126" t="s">
        <v>2571</v>
      </c>
      <c r="X358" s="94" t="s">
        <v>2606</v>
      </c>
      <c r="Y358" s="80" t="s">
        <v>1771</v>
      </c>
      <c r="Z358" s="98" t="s">
        <v>1772</v>
      </c>
      <c r="AA358" s="207"/>
      <c r="AB358" s="101"/>
    </row>
    <row r="359" s="57" customFormat="1" ht="30" customHeight="1" spans="1:28">
      <c r="A359" s="188" t="s">
        <v>642</v>
      </c>
      <c r="B359" s="189" t="s">
        <v>643</v>
      </c>
      <c r="C359" s="189" t="s">
        <v>120</v>
      </c>
      <c r="D359" s="188" t="s">
        <v>304</v>
      </c>
      <c r="E359" s="188">
        <v>37</v>
      </c>
      <c r="F359" s="188">
        <v>1</v>
      </c>
      <c r="G359" s="190">
        <v>4</v>
      </c>
      <c r="H359" s="188" t="s">
        <v>2602</v>
      </c>
      <c r="I359" s="188">
        <v>48</v>
      </c>
      <c r="J359" s="188">
        <v>44</v>
      </c>
      <c r="K359" s="188">
        <v>0</v>
      </c>
      <c r="L359" s="188">
        <v>4</v>
      </c>
      <c r="M359" s="80">
        <v>2</v>
      </c>
      <c r="N359" s="80" t="s">
        <v>2603</v>
      </c>
      <c r="O359" s="200" t="s">
        <v>2604</v>
      </c>
      <c r="P359" s="66" t="s">
        <v>2575</v>
      </c>
      <c r="Q359" s="80" t="s">
        <v>1766</v>
      </c>
      <c r="R359" s="80" t="s">
        <v>1767</v>
      </c>
      <c r="S359" s="199">
        <v>37</v>
      </c>
      <c r="T359" s="94" t="s">
        <v>2612</v>
      </c>
      <c r="U359" s="199">
        <v>4</v>
      </c>
      <c r="V359" s="199">
        <v>10</v>
      </c>
      <c r="W359" s="126" t="s">
        <v>2571</v>
      </c>
      <c r="X359" s="94" t="s">
        <v>2606</v>
      </c>
      <c r="Y359" s="80" t="s">
        <v>1771</v>
      </c>
      <c r="Z359" s="98" t="s">
        <v>1772</v>
      </c>
      <c r="AA359" s="207"/>
      <c r="AB359" s="101"/>
    </row>
    <row r="360" s="57" customFormat="1" ht="30" customHeight="1" spans="1:28">
      <c r="A360" s="194"/>
      <c r="B360" s="195"/>
      <c r="C360" s="195"/>
      <c r="D360" s="194"/>
      <c r="E360" s="194"/>
      <c r="F360" s="194"/>
      <c r="G360" s="196"/>
      <c r="H360" s="194"/>
      <c r="I360" s="194"/>
      <c r="J360" s="194"/>
      <c r="K360" s="194"/>
      <c r="L360" s="194"/>
      <c r="M360" s="80">
        <v>2</v>
      </c>
      <c r="N360" s="80" t="s">
        <v>2607</v>
      </c>
      <c r="O360" s="94" t="s">
        <v>2608</v>
      </c>
      <c r="P360" s="66" t="s">
        <v>2577</v>
      </c>
      <c r="Q360" s="80" t="s">
        <v>1766</v>
      </c>
      <c r="R360" s="80" t="s">
        <v>1767</v>
      </c>
      <c r="S360" s="199">
        <v>37</v>
      </c>
      <c r="T360" s="94" t="s">
        <v>2613</v>
      </c>
      <c r="U360" s="199">
        <v>4</v>
      </c>
      <c r="V360" s="199">
        <v>10</v>
      </c>
      <c r="W360" s="126" t="s">
        <v>2571</v>
      </c>
      <c r="X360" s="94" t="s">
        <v>2606</v>
      </c>
      <c r="Y360" s="80" t="s">
        <v>1771</v>
      </c>
      <c r="Z360" s="98" t="s">
        <v>1772</v>
      </c>
      <c r="AA360" s="207"/>
      <c r="AB360" s="101"/>
    </row>
    <row r="361" s="57" customFormat="1" ht="30" customHeight="1" spans="1:28">
      <c r="A361" s="188">
        <v>210118417</v>
      </c>
      <c r="B361" s="189" t="s">
        <v>657</v>
      </c>
      <c r="C361" s="189" t="s">
        <v>2614</v>
      </c>
      <c r="D361" s="188" t="s">
        <v>2615</v>
      </c>
      <c r="E361" s="188">
        <v>179</v>
      </c>
      <c r="F361" s="188">
        <v>5</v>
      </c>
      <c r="G361" s="190" t="s">
        <v>1337</v>
      </c>
      <c r="H361" s="188" t="s">
        <v>2602</v>
      </c>
      <c r="I361" s="188">
        <v>48</v>
      </c>
      <c r="J361" s="188">
        <v>44</v>
      </c>
      <c r="K361" s="188">
        <v>0</v>
      </c>
      <c r="L361" s="188">
        <v>4</v>
      </c>
      <c r="M361" s="80">
        <v>2</v>
      </c>
      <c r="N361" s="80" t="s">
        <v>2616</v>
      </c>
      <c r="O361" s="198" t="s">
        <v>2617</v>
      </c>
      <c r="P361" s="66" t="s">
        <v>2577</v>
      </c>
      <c r="Q361" s="80" t="s">
        <v>1766</v>
      </c>
      <c r="R361" s="80" t="s">
        <v>1767</v>
      </c>
      <c r="S361" s="199">
        <v>179</v>
      </c>
      <c r="T361" s="94" t="s">
        <v>2618</v>
      </c>
      <c r="U361" s="199">
        <v>9</v>
      </c>
      <c r="V361" s="199">
        <v>10</v>
      </c>
      <c r="W361" s="126" t="s">
        <v>2571</v>
      </c>
      <c r="X361" s="94" t="s">
        <v>2619</v>
      </c>
      <c r="Y361" s="80" t="s">
        <v>1771</v>
      </c>
      <c r="Z361" s="98" t="s">
        <v>1393</v>
      </c>
      <c r="AA361" s="207"/>
      <c r="AB361" s="101"/>
    </row>
    <row r="362" s="57" customFormat="1" ht="30" customHeight="1" spans="1:28">
      <c r="A362" s="194"/>
      <c r="B362" s="195"/>
      <c r="C362" s="195"/>
      <c r="D362" s="194"/>
      <c r="E362" s="194"/>
      <c r="F362" s="194"/>
      <c r="G362" s="196"/>
      <c r="H362" s="194"/>
      <c r="I362" s="194"/>
      <c r="J362" s="194"/>
      <c r="K362" s="194"/>
      <c r="L362" s="194"/>
      <c r="M362" s="80">
        <v>2</v>
      </c>
      <c r="N362" s="80" t="s">
        <v>2620</v>
      </c>
      <c r="O362" s="198" t="s">
        <v>2621</v>
      </c>
      <c r="P362" s="66" t="s">
        <v>2575</v>
      </c>
      <c r="Q362" s="80" t="s">
        <v>1766</v>
      </c>
      <c r="R362" s="80" t="s">
        <v>1767</v>
      </c>
      <c r="S362" s="199">
        <v>179</v>
      </c>
      <c r="T362" s="94" t="s">
        <v>2622</v>
      </c>
      <c r="U362" s="199">
        <v>9</v>
      </c>
      <c r="V362" s="199">
        <v>10</v>
      </c>
      <c r="W362" s="126" t="s">
        <v>2571</v>
      </c>
      <c r="X362" s="94" t="s">
        <v>2623</v>
      </c>
      <c r="Y362" s="80" t="s">
        <v>1771</v>
      </c>
      <c r="Z362" s="98" t="s">
        <v>1772</v>
      </c>
      <c r="AA362" s="207"/>
      <c r="AB362" s="101"/>
    </row>
    <row r="363" s="57" customFormat="1" ht="30" customHeight="1" spans="1:28">
      <c r="A363" s="63" t="s">
        <v>638</v>
      </c>
      <c r="B363" s="64" t="s">
        <v>639</v>
      </c>
      <c r="C363" s="64" t="s">
        <v>2624</v>
      </c>
      <c r="D363" s="63" t="s">
        <v>119</v>
      </c>
      <c r="E363" s="63">
        <v>74</v>
      </c>
      <c r="F363" s="63" t="s">
        <v>19</v>
      </c>
      <c r="G363" s="63" t="s">
        <v>1894</v>
      </c>
      <c r="H363" s="63" t="s">
        <v>2625</v>
      </c>
      <c r="I363" s="163">
        <v>40</v>
      </c>
      <c r="J363" s="163">
        <v>34</v>
      </c>
      <c r="K363" s="163">
        <v>0</v>
      </c>
      <c r="L363" s="163">
        <v>6</v>
      </c>
      <c r="M363" s="96">
        <v>2</v>
      </c>
      <c r="N363" s="96" t="s">
        <v>2626</v>
      </c>
      <c r="O363" s="126" t="s">
        <v>2627</v>
      </c>
      <c r="P363" s="66" t="s">
        <v>2570</v>
      </c>
      <c r="Q363" s="66" t="s">
        <v>1766</v>
      </c>
      <c r="R363" s="66" t="s">
        <v>1767</v>
      </c>
      <c r="S363" s="96">
        <v>74</v>
      </c>
      <c r="T363" s="126" t="s">
        <v>2628</v>
      </c>
      <c r="U363" s="96">
        <v>8</v>
      </c>
      <c r="V363" s="96">
        <v>10</v>
      </c>
      <c r="W363" s="126" t="s">
        <v>2571</v>
      </c>
      <c r="X363" s="71" t="s">
        <v>2629</v>
      </c>
      <c r="Y363" s="66" t="s">
        <v>1854</v>
      </c>
      <c r="Z363" s="103" t="s">
        <v>1414</v>
      </c>
      <c r="AA363" s="207"/>
      <c r="AB363" s="101"/>
    </row>
    <row r="364" s="57" customFormat="1" ht="30" customHeight="1" spans="1:28">
      <c r="A364" s="67"/>
      <c r="B364" s="68"/>
      <c r="C364" s="68"/>
      <c r="D364" s="67"/>
      <c r="E364" s="67"/>
      <c r="F364" s="67"/>
      <c r="G364" s="67"/>
      <c r="H364" s="67"/>
      <c r="I364" s="165"/>
      <c r="J364" s="165"/>
      <c r="K364" s="165"/>
      <c r="L364" s="165"/>
      <c r="M364" s="96">
        <v>2</v>
      </c>
      <c r="N364" s="96" t="s">
        <v>2630</v>
      </c>
      <c r="O364" s="126" t="s">
        <v>2631</v>
      </c>
      <c r="P364" s="66" t="s">
        <v>2575</v>
      </c>
      <c r="Q364" s="66" t="s">
        <v>1766</v>
      </c>
      <c r="R364" s="66" t="s">
        <v>1767</v>
      </c>
      <c r="S364" s="96">
        <v>74</v>
      </c>
      <c r="T364" s="126" t="s">
        <v>2632</v>
      </c>
      <c r="U364" s="96">
        <v>8</v>
      </c>
      <c r="V364" s="96">
        <v>10</v>
      </c>
      <c r="W364" s="126" t="s">
        <v>2571</v>
      </c>
      <c r="X364" s="71" t="s">
        <v>2629</v>
      </c>
      <c r="Y364" s="66" t="s">
        <v>1854</v>
      </c>
      <c r="Z364" s="103" t="s">
        <v>1414</v>
      </c>
      <c r="AA364" s="207"/>
      <c r="AB364" s="101"/>
    </row>
    <row r="365" s="57" customFormat="1" ht="30" customHeight="1" spans="1:28">
      <c r="A365" s="69"/>
      <c r="B365" s="70"/>
      <c r="C365" s="70"/>
      <c r="D365" s="69"/>
      <c r="E365" s="69"/>
      <c r="F365" s="69"/>
      <c r="G365" s="69"/>
      <c r="H365" s="69"/>
      <c r="I365" s="167"/>
      <c r="J365" s="167"/>
      <c r="K365" s="167"/>
      <c r="L365" s="167"/>
      <c r="M365" s="96">
        <v>2</v>
      </c>
      <c r="N365" s="96" t="s">
        <v>2633</v>
      </c>
      <c r="O365" s="126" t="s">
        <v>2634</v>
      </c>
      <c r="P365" s="66" t="s">
        <v>2575</v>
      </c>
      <c r="Q365" s="66" t="s">
        <v>1766</v>
      </c>
      <c r="R365" s="66" t="s">
        <v>1767</v>
      </c>
      <c r="S365" s="96">
        <v>74</v>
      </c>
      <c r="T365" s="126" t="s">
        <v>2635</v>
      </c>
      <c r="U365" s="96">
        <v>8</v>
      </c>
      <c r="V365" s="96">
        <v>10</v>
      </c>
      <c r="W365" s="126" t="s">
        <v>2571</v>
      </c>
      <c r="X365" s="71" t="s">
        <v>2629</v>
      </c>
      <c r="Y365" s="66" t="s">
        <v>1854</v>
      </c>
      <c r="Z365" s="103" t="s">
        <v>1414</v>
      </c>
      <c r="AA365" s="207"/>
      <c r="AB365" s="101"/>
    </row>
    <row r="366" s="57" customFormat="1" ht="30" customHeight="1" spans="1:28">
      <c r="A366" s="63" t="s">
        <v>638</v>
      </c>
      <c r="B366" s="64" t="s">
        <v>639</v>
      </c>
      <c r="C366" s="64" t="s">
        <v>640</v>
      </c>
      <c r="D366" s="63" t="s">
        <v>2636</v>
      </c>
      <c r="E366" s="63">
        <v>32</v>
      </c>
      <c r="F366" s="63" t="s">
        <v>586</v>
      </c>
      <c r="G366" s="63" t="s">
        <v>1894</v>
      </c>
      <c r="H366" s="63" t="s">
        <v>2625</v>
      </c>
      <c r="I366" s="163">
        <v>40</v>
      </c>
      <c r="J366" s="163">
        <v>34</v>
      </c>
      <c r="K366" s="163">
        <v>0</v>
      </c>
      <c r="L366" s="163">
        <v>6</v>
      </c>
      <c r="M366" s="96">
        <v>2</v>
      </c>
      <c r="N366" s="96" t="s">
        <v>2626</v>
      </c>
      <c r="O366" s="126" t="s">
        <v>2627</v>
      </c>
      <c r="P366" s="66" t="s">
        <v>2570</v>
      </c>
      <c r="Q366" s="204" t="s">
        <v>1766</v>
      </c>
      <c r="R366" s="204" t="s">
        <v>1767</v>
      </c>
      <c r="S366" s="204">
        <v>32</v>
      </c>
      <c r="T366" s="126" t="s">
        <v>2637</v>
      </c>
      <c r="U366" s="96">
        <v>4</v>
      </c>
      <c r="V366" s="96">
        <v>10</v>
      </c>
      <c r="W366" s="126" t="s">
        <v>2571</v>
      </c>
      <c r="X366" s="71" t="s">
        <v>2629</v>
      </c>
      <c r="Y366" s="66" t="s">
        <v>1854</v>
      </c>
      <c r="Z366" s="103" t="s">
        <v>1414</v>
      </c>
      <c r="AA366" s="207"/>
      <c r="AB366" s="101"/>
    </row>
    <row r="367" s="57" customFormat="1" ht="30" customHeight="1" spans="1:28">
      <c r="A367" s="67"/>
      <c r="B367" s="68"/>
      <c r="C367" s="68"/>
      <c r="D367" s="67"/>
      <c r="E367" s="67"/>
      <c r="F367" s="67"/>
      <c r="G367" s="67"/>
      <c r="H367" s="67"/>
      <c r="I367" s="165"/>
      <c r="J367" s="165"/>
      <c r="K367" s="165"/>
      <c r="L367" s="165"/>
      <c r="M367" s="96">
        <v>2</v>
      </c>
      <c r="N367" s="96" t="s">
        <v>2630</v>
      </c>
      <c r="O367" s="126" t="s">
        <v>2631</v>
      </c>
      <c r="P367" s="66" t="s">
        <v>2575</v>
      </c>
      <c r="Q367" s="204" t="s">
        <v>1766</v>
      </c>
      <c r="R367" s="204" t="s">
        <v>1767</v>
      </c>
      <c r="S367" s="204">
        <v>32</v>
      </c>
      <c r="T367" s="126" t="s">
        <v>2638</v>
      </c>
      <c r="U367" s="96">
        <v>4</v>
      </c>
      <c r="V367" s="96">
        <v>10</v>
      </c>
      <c r="W367" s="126" t="s">
        <v>2571</v>
      </c>
      <c r="X367" s="71" t="s">
        <v>2629</v>
      </c>
      <c r="Y367" s="66" t="s">
        <v>1854</v>
      </c>
      <c r="Z367" s="103" t="s">
        <v>1414</v>
      </c>
      <c r="AA367" s="207"/>
      <c r="AB367" s="101"/>
    </row>
    <row r="368" s="57" customFormat="1" ht="30" customHeight="1" spans="1:28">
      <c r="A368" s="69"/>
      <c r="B368" s="70"/>
      <c r="C368" s="70"/>
      <c r="D368" s="69"/>
      <c r="E368" s="69"/>
      <c r="F368" s="69"/>
      <c r="G368" s="69"/>
      <c r="H368" s="69"/>
      <c r="I368" s="167"/>
      <c r="J368" s="167"/>
      <c r="K368" s="167"/>
      <c r="L368" s="167"/>
      <c r="M368" s="96">
        <v>2</v>
      </c>
      <c r="N368" s="96" t="s">
        <v>2633</v>
      </c>
      <c r="O368" s="126" t="s">
        <v>2634</v>
      </c>
      <c r="P368" s="66" t="s">
        <v>2575</v>
      </c>
      <c r="Q368" s="204" t="s">
        <v>1766</v>
      </c>
      <c r="R368" s="204" t="s">
        <v>1767</v>
      </c>
      <c r="S368" s="204">
        <v>32</v>
      </c>
      <c r="T368" s="126" t="s">
        <v>2639</v>
      </c>
      <c r="U368" s="96">
        <v>4</v>
      </c>
      <c r="V368" s="96">
        <v>10</v>
      </c>
      <c r="W368" s="126" t="s">
        <v>2571</v>
      </c>
      <c r="X368" s="71" t="s">
        <v>2629</v>
      </c>
      <c r="Y368" s="66" t="s">
        <v>1854</v>
      </c>
      <c r="Z368" s="103" t="s">
        <v>1414</v>
      </c>
      <c r="AA368" s="207"/>
      <c r="AB368" s="101"/>
    </row>
    <row r="369" s="57" customFormat="1" ht="30" customHeight="1" spans="1:28">
      <c r="A369" s="63" t="s">
        <v>638</v>
      </c>
      <c r="B369" s="64" t="s">
        <v>639</v>
      </c>
      <c r="C369" s="64" t="s">
        <v>641</v>
      </c>
      <c r="D369" s="63" t="s">
        <v>452</v>
      </c>
      <c r="E369" s="63">
        <v>36</v>
      </c>
      <c r="F369" s="63" t="s">
        <v>586</v>
      </c>
      <c r="G369" s="63" t="s">
        <v>1894</v>
      </c>
      <c r="H369" s="63" t="s">
        <v>2625</v>
      </c>
      <c r="I369" s="163">
        <v>40</v>
      </c>
      <c r="J369" s="163">
        <v>34</v>
      </c>
      <c r="K369" s="163">
        <v>0</v>
      </c>
      <c r="L369" s="163">
        <v>6</v>
      </c>
      <c r="M369" s="96">
        <v>2</v>
      </c>
      <c r="N369" s="96" t="s">
        <v>2626</v>
      </c>
      <c r="O369" s="126" t="s">
        <v>2627</v>
      </c>
      <c r="P369" s="66" t="s">
        <v>2570</v>
      </c>
      <c r="Q369" s="204" t="s">
        <v>1766</v>
      </c>
      <c r="R369" s="204" t="s">
        <v>1767</v>
      </c>
      <c r="S369" s="204">
        <v>36</v>
      </c>
      <c r="T369" s="144" t="s">
        <v>2640</v>
      </c>
      <c r="U369" s="96">
        <v>4</v>
      </c>
      <c r="V369" s="96">
        <v>10</v>
      </c>
      <c r="W369" s="126" t="s">
        <v>2571</v>
      </c>
      <c r="X369" s="71" t="s">
        <v>2629</v>
      </c>
      <c r="Y369" s="66" t="s">
        <v>1854</v>
      </c>
      <c r="Z369" s="103" t="s">
        <v>1414</v>
      </c>
      <c r="AA369" s="207" t="s">
        <v>2641</v>
      </c>
      <c r="AB369" s="101"/>
    </row>
    <row r="370" s="57" customFormat="1" ht="30" customHeight="1" spans="1:28">
      <c r="A370" s="67"/>
      <c r="B370" s="68"/>
      <c r="C370" s="68"/>
      <c r="D370" s="67"/>
      <c r="E370" s="67"/>
      <c r="F370" s="67"/>
      <c r="G370" s="67"/>
      <c r="H370" s="67"/>
      <c r="I370" s="165"/>
      <c r="J370" s="165"/>
      <c r="K370" s="165"/>
      <c r="L370" s="165"/>
      <c r="M370" s="96">
        <v>2</v>
      </c>
      <c r="N370" s="96" t="s">
        <v>2630</v>
      </c>
      <c r="O370" s="126" t="s">
        <v>2631</v>
      </c>
      <c r="P370" s="66" t="s">
        <v>2575</v>
      </c>
      <c r="Q370" s="204" t="s">
        <v>1766</v>
      </c>
      <c r="R370" s="204" t="s">
        <v>1767</v>
      </c>
      <c r="S370" s="204">
        <v>36</v>
      </c>
      <c r="T370" s="126" t="s">
        <v>2642</v>
      </c>
      <c r="U370" s="96">
        <v>4</v>
      </c>
      <c r="V370" s="96">
        <v>10</v>
      </c>
      <c r="W370" s="126" t="s">
        <v>2571</v>
      </c>
      <c r="X370" s="71" t="s">
        <v>2629</v>
      </c>
      <c r="Y370" s="66" t="s">
        <v>1854</v>
      </c>
      <c r="Z370" s="103" t="s">
        <v>1414</v>
      </c>
      <c r="AA370" s="207"/>
      <c r="AB370" s="101"/>
    </row>
    <row r="371" s="57" customFormat="1" ht="30" customHeight="1" spans="1:28">
      <c r="A371" s="69"/>
      <c r="B371" s="70"/>
      <c r="C371" s="70"/>
      <c r="D371" s="69"/>
      <c r="E371" s="69"/>
      <c r="F371" s="69"/>
      <c r="G371" s="69"/>
      <c r="H371" s="69"/>
      <c r="I371" s="167"/>
      <c r="J371" s="167"/>
      <c r="K371" s="167"/>
      <c r="L371" s="167"/>
      <c r="M371" s="96">
        <v>2</v>
      </c>
      <c r="N371" s="96" t="s">
        <v>2633</v>
      </c>
      <c r="O371" s="126" t="s">
        <v>2634</v>
      </c>
      <c r="P371" s="66" t="s">
        <v>2575</v>
      </c>
      <c r="Q371" s="204" t="s">
        <v>1766</v>
      </c>
      <c r="R371" s="204" t="s">
        <v>1767</v>
      </c>
      <c r="S371" s="204">
        <v>36</v>
      </c>
      <c r="T371" s="126" t="s">
        <v>2643</v>
      </c>
      <c r="U371" s="96">
        <v>4</v>
      </c>
      <c r="V371" s="96">
        <v>10</v>
      </c>
      <c r="W371" s="126" t="s">
        <v>2571</v>
      </c>
      <c r="X371" s="71" t="s">
        <v>2629</v>
      </c>
      <c r="Y371" s="66" t="s">
        <v>1854</v>
      </c>
      <c r="Z371" s="103" t="s">
        <v>1414</v>
      </c>
      <c r="AA371" s="207"/>
      <c r="AB371" s="101"/>
    </row>
    <row r="372" s="57" customFormat="1" ht="30" customHeight="1" spans="1:28">
      <c r="A372" s="63" t="s">
        <v>654</v>
      </c>
      <c r="B372" s="64" t="s">
        <v>655</v>
      </c>
      <c r="C372" s="64" t="s">
        <v>2644</v>
      </c>
      <c r="D372" s="63" t="s">
        <v>117</v>
      </c>
      <c r="E372" s="63">
        <v>37</v>
      </c>
      <c r="F372" s="63" t="s">
        <v>586</v>
      </c>
      <c r="G372" s="63" t="s">
        <v>1894</v>
      </c>
      <c r="H372" s="63" t="s">
        <v>2602</v>
      </c>
      <c r="I372" s="163">
        <v>72</v>
      </c>
      <c r="J372" s="163">
        <v>64</v>
      </c>
      <c r="K372" s="163">
        <v>0</v>
      </c>
      <c r="L372" s="163">
        <v>8</v>
      </c>
      <c r="M372" s="96">
        <v>2</v>
      </c>
      <c r="N372" s="96" t="s">
        <v>2645</v>
      </c>
      <c r="O372" s="126" t="s">
        <v>2646</v>
      </c>
      <c r="P372" s="66" t="s">
        <v>2570</v>
      </c>
      <c r="Q372" s="204" t="s">
        <v>1766</v>
      </c>
      <c r="R372" s="204" t="s">
        <v>1767</v>
      </c>
      <c r="S372" s="204">
        <v>37</v>
      </c>
      <c r="T372" s="126" t="s">
        <v>2647</v>
      </c>
      <c r="U372" s="96">
        <v>4</v>
      </c>
      <c r="V372" s="96">
        <v>10</v>
      </c>
      <c r="W372" s="126" t="s">
        <v>2571</v>
      </c>
      <c r="X372" s="71" t="s">
        <v>2629</v>
      </c>
      <c r="Y372" s="66" t="s">
        <v>1854</v>
      </c>
      <c r="Z372" s="103" t="s">
        <v>1414</v>
      </c>
      <c r="AA372" s="207"/>
      <c r="AB372" s="101"/>
    </row>
    <row r="373" s="57" customFormat="1" ht="30" customHeight="1" spans="1:28">
      <c r="A373" s="67"/>
      <c r="B373" s="68"/>
      <c r="C373" s="68"/>
      <c r="D373" s="67"/>
      <c r="E373" s="67"/>
      <c r="F373" s="67"/>
      <c r="G373" s="67"/>
      <c r="H373" s="67"/>
      <c r="I373" s="165"/>
      <c r="J373" s="165"/>
      <c r="K373" s="165"/>
      <c r="L373" s="165"/>
      <c r="M373" s="96">
        <v>2</v>
      </c>
      <c r="N373" s="96" t="s">
        <v>2648</v>
      </c>
      <c r="O373" s="126" t="s">
        <v>2649</v>
      </c>
      <c r="P373" s="66" t="s">
        <v>2575</v>
      </c>
      <c r="Q373" s="204" t="s">
        <v>1766</v>
      </c>
      <c r="R373" s="204" t="s">
        <v>1767</v>
      </c>
      <c r="S373" s="204">
        <v>37</v>
      </c>
      <c r="T373" s="126" t="s">
        <v>2650</v>
      </c>
      <c r="U373" s="96">
        <v>4</v>
      </c>
      <c r="V373" s="96">
        <v>10</v>
      </c>
      <c r="W373" s="126" t="s">
        <v>2571</v>
      </c>
      <c r="X373" s="71" t="s">
        <v>2629</v>
      </c>
      <c r="Y373" s="66" t="s">
        <v>1854</v>
      </c>
      <c r="Z373" s="103" t="s">
        <v>1414</v>
      </c>
      <c r="AA373" s="207"/>
      <c r="AB373" s="101"/>
    </row>
    <row r="374" s="57" customFormat="1" ht="30" customHeight="1" spans="1:28">
      <c r="A374" s="67"/>
      <c r="B374" s="68"/>
      <c r="C374" s="68"/>
      <c r="D374" s="67"/>
      <c r="E374" s="67"/>
      <c r="F374" s="67"/>
      <c r="G374" s="67"/>
      <c r="H374" s="67"/>
      <c r="I374" s="165"/>
      <c r="J374" s="165"/>
      <c r="K374" s="165"/>
      <c r="L374" s="165"/>
      <c r="M374" s="96">
        <v>2</v>
      </c>
      <c r="N374" s="96" t="s">
        <v>2651</v>
      </c>
      <c r="O374" s="126" t="s">
        <v>2652</v>
      </c>
      <c r="P374" s="66" t="s">
        <v>2575</v>
      </c>
      <c r="Q374" s="204" t="s">
        <v>1766</v>
      </c>
      <c r="R374" s="204" t="s">
        <v>1767</v>
      </c>
      <c r="S374" s="204">
        <v>37</v>
      </c>
      <c r="T374" s="126" t="s">
        <v>2653</v>
      </c>
      <c r="U374" s="96">
        <v>4</v>
      </c>
      <c r="V374" s="96">
        <v>10</v>
      </c>
      <c r="W374" s="126" t="s">
        <v>2571</v>
      </c>
      <c r="X374" s="71" t="s">
        <v>2629</v>
      </c>
      <c r="Y374" s="66" t="s">
        <v>1854</v>
      </c>
      <c r="Z374" s="103" t="s">
        <v>1414</v>
      </c>
      <c r="AA374" s="207"/>
      <c r="AB374" s="101"/>
    </row>
    <row r="375" s="57" customFormat="1" ht="30" customHeight="1" spans="1:28">
      <c r="A375" s="69"/>
      <c r="B375" s="70"/>
      <c r="C375" s="70"/>
      <c r="D375" s="69"/>
      <c r="E375" s="69"/>
      <c r="F375" s="69"/>
      <c r="G375" s="69"/>
      <c r="H375" s="69"/>
      <c r="I375" s="167"/>
      <c r="J375" s="167"/>
      <c r="K375" s="167"/>
      <c r="L375" s="167"/>
      <c r="M375" s="96">
        <v>2</v>
      </c>
      <c r="N375" s="96" t="s">
        <v>2654</v>
      </c>
      <c r="O375" s="126" t="s">
        <v>2655</v>
      </c>
      <c r="P375" s="66" t="s">
        <v>2575</v>
      </c>
      <c r="Q375" s="204" t="s">
        <v>1766</v>
      </c>
      <c r="R375" s="204" t="s">
        <v>1767</v>
      </c>
      <c r="S375" s="204">
        <v>37</v>
      </c>
      <c r="T375" s="126" t="s">
        <v>2656</v>
      </c>
      <c r="U375" s="96">
        <v>4</v>
      </c>
      <c r="V375" s="96">
        <v>10</v>
      </c>
      <c r="W375" s="126" t="s">
        <v>2571</v>
      </c>
      <c r="X375" s="71" t="s">
        <v>2629</v>
      </c>
      <c r="Y375" s="66" t="s">
        <v>1854</v>
      </c>
      <c r="Z375" s="103" t="s">
        <v>1414</v>
      </c>
      <c r="AA375" s="207"/>
      <c r="AB375" s="101"/>
    </row>
    <row r="376" s="57" customFormat="1" ht="30" customHeight="1" spans="1:28">
      <c r="A376" s="63" t="s">
        <v>650</v>
      </c>
      <c r="B376" s="64" t="s">
        <v>651</v>
      </c>
      <c r="C376" s="64" t="s">
        <v>2624</v>
      </c>
      <c r="D376" s="63" t="s">
        <v>369</v>
      </c>
      <c r="E376" s="63">
        <v>74</v>
      </c>
      <c r="F376" s="63" t="s">
        <v>19</v>
      </c>
      <c r="G376" s="63" t="s">
        <v>1894</v>
      </c>
      <c r="H376" s="63" t="s">
        <v>2602</v>
      </c>
      <c r="I376" s="163">
        <v>72</v>
      </c>
      <c r="J376" s="163">
        <v>64</v>
      </c>
      <c r="K376" s="163">
        <v>4</v>
      </c>
      <c r="L376" s="163">
        <v>4</v>
      </c>
      <c r="M376" s="96">
        <v>2</v>
      </c>
      <c r="N376" s="186" t="s">
        <v>2657</v>
      </c>
      <c r="O376" s="126" t="s">
        <v>2658</v>
      </c>
      <c r="P376" s="66" t="s">
        <v>2575</v>
      </c>
      <c r="Q376" s="66" t="s">
        <v>1766</v>
      </c>
      <c r="R376" s="66" t="s">
        <v>1767</v>
      </c>
      <c r="S376" s="96">
        <v>74</v>
      </c>
      <c r="T376" s="205" t="s">
        <v>2659</v>
      </c>
      <c r="U376" s="96">
        <v>2</v>
      </c>
      <c r="V376" s="96">
        <v>64</v>
      </c>
      <c r="W376" s="126" t="s">
        <v>2104</v>
      </c>
      <c r="X376" s="71" t="s">
        <v>2105</v>
      </c>
      <c r="Y376" s="66" t="s">
        <v>369</v>
      </c>
      <c r="Z376" s="103" t="s">
        <v>1302</v>
      </c>
      <c r="AA376" s="207"/>
      <c r="AB376" s="101"/>
    </row>
    <row r="377" s="57" customFormat="1" ht="30" customHeight="1" spans="1:28">
      <c r="A377" s="67"/>
      <c r="B377" s="68"/>
      <c r="C377" s="68"/>
      <c r="D377" s="67"/>
      <c r="E377" s="67"/>
      <c r="F377" s="67"/>
      <c r="G377" s="67"/>
      <c r="H377" s="67"/>
      <c r="I377" s="165"/>
      <c r="J377" s="165"/>
      <c r="K377" s="165"/>
      <c r="L377" s="165"/>
      <c r="M377" s="96">
        <v>2</v>
      </c>
      <c r="N377" s="186" t="s">
        <v>2660</v>
      </c>
      <c r="O377" s="126" t="s">
        <v>2661</v>
      </c>
      <c r="P377" s="66" t="s">
        <v>2575</v>
      </c>
      <c r="Q377" s="66" t="s">
        <v>1766</v>
      </c>
      <c r="R377" s="66" t="s">
        <v>1767</v>
      </c>
      <c r="S377" s="96">
        <v>74</v>
      </c>
      <c r="T377" s="205" t="s">
        <v>2662</v>
      </c>
      <c r="U377" s="96">
        <v>2</v>
      </c>
      <c r="V377" s="96">
        <v>64</v>
      </c>
      <c r="W377" s="126" t="s">
        <v>2104</v>
      </c>
      <c r="X377" s="71" t="s">
        <v>2105</v>
      </c>
      <c r="Y377" s="66" t="s">
        <v>369</v>
      </c>
      <c r="Z377" s="103" t="s">
        <v>1302</v>
      </c>
      <c r="AA377" s="207"/>
      <c r="AB377" s="101"/>
    </row>
    <row r="378" s="57" customFormat="1" ht="30" customHeight="1" spans="1:28">
      <c r="A378" s="67"/>
      <c r="B378" s="68"/>
      <c r="C378" s="68"/>
      <c r="D378" s="67"/>
      <c r="E378" s="67"/>
      <c r="F378" s="67"/>
      <c r="G378" s="67"/>
      <c r="H378" s="67"/>
      <c r="I378" s="165"/>
      <c r="J378" s="165"/>
      <c r="K378" s="165"/>
      <c r="L378" s="165"/>
      <c r="M378" s="96">
        <v>2</v>
      </c>
      <c r="N378" s="186" t="s">
        <v>2663</v>
      </c>
      <c r="O378" s="126" t="s">
        <v>2664</v>
      </c>
      <c r="P378" s="66" t="s">
        <v>2575</v>
      </c>
      <c r="Q378" s="66" t="s">
        <v>1766</v>
      </c>
      <c r="R378" s="66" t="s">
        <v>1767</v>
      </c>
      <c r="S378" s="96">
        <v>74</v>
      </c>
      <c r="T378" s="71" t="s">
        <v>2665</v>
      </c>
      <c r="U378" s="96">
        <v>5</v>
      </c>
      <c r="V378" s="96">
        <v>18</v>
      </c>
      <c r="W378" s="126" t="s">
        <v>2571</v>
      </c>
      <c r="X378" s="71" t="s">
        <v>1914</v>
      </c>
      <c r="Y378" s="66" t="s">
        <v>1854</v>
      </c>
      <c r="Z378" s="103" t="s">
        <v>2666</v>
      </c>
      <c r="AA378" s="207"/>
      <c r="AB378" s="101"/>
    </row>
    <row r="379" s="57" customFormat="1" ht="30" customHeight="1" spans="1:28">
      <c r="A379" s="69"/>
      <c r="B379" s="70"/>
      <c r="C379" s="70"/>
      <c r="D379" s="69"/>
      <c r="E379" s="69"/>
      <c r="F379" s="69"/>
      <c r="G379" s="69"/>
      <c r="H379" s="69"/>
      <c r="I379" s="167"/>
      <c r="J379" s="167"/>
      <c r="K379" s="167"/>
      <c r="L379" s="167"/>
      <c r="M379" s="96">
        <v>2</v>
      </c>
      <c r="N379" s="186" t="s">
        <v>2667</v>
      </c>
      <c r="O379" s="126" t="s">
        <v>2668</v>
      </c>
      <c r="P379" s="66" t="s">
        <v>2575</v>
      </c>
      <c r="Q379" s="66" t="s">
        <v>1766</v>
      </c>
      <c r="R379" s="66" t="s">
        <v>1767</v>
      </c>
      <c r="S379" s="96">
        <v>74</v>
      </c>
      <c r="T379" s="71" t="s">
        <v>2669</v>
      </c>
      <c r="U379" s="96">
        <v>5</v>
      </c>
      <c r="V379" s="96">
        <v>18</v>
      </c>
      <c r="W379" s="126" t="s">
        <v>2571</v>
      </c>
      <c r="X379" s="71" t="s">
        <v>1914</v>
      </c>
      <c r="Y379" s="66" t="s">
        <v>1854</v>
      </c>
      <c r="Z379" s="103" t="s">
        <v>2666</v>
      </c>
      <c r="AA379" s="207"/>
      <c r="AB379" s="101"/>
    </row>
    <row r="380" s="57" customFormat="1" ht="30" customHeight="1" spans="1:28">
      <c r="A380" s="63" t="s">
        <v>650</v>
      </c>
      <c r="B380" s="64" t="s">
        <v>651</v>
      </c>
      <c r="C380" s="64" t="s">
        <v>2670</v>
      </c>
      <c r="D380" s="63" t="s">
        <v>351</v>
      </c>
      <c r="E380" s="63">
        <v>68</v>
      </c>
      <c r="F380" s="63" t="s">
        <v>19</v>
      </c>
      <c r="G380" s="63" t="s">
        <v>1894</v>
      </c>
      <c r="H380" s="63" t="s">
        <v>2602</v>
      </c>
      <c r="I380" s="163">
        <v>72</v>
      </c>
      <c r="J380" s="163">
        <v>64</v>
      </c>
      <c r="K380" s="163">
        <v>4</v>
      </c>
      <c r="L380" s="163">
        <v>4</v>
      </c>
      <c r="M380" s="96">
        <v>2</v>
      </c>
      <c r="N380" s="186" t="s">
        <v>2657</v>
      </c>
      <c r="O380" s="126" t="s">
        <v>2658</v>
      </c>
      <c r="P380" s="66" t="s">
        <v>2575</v>
      </c>
      <c r="Q380" s="66" t="s">
        <v>1766</v>
      </c>
      <c r="R380" s="66" t="s">
        <v>1767</v>
      </c>
      <c r="S380" s="96">
        <v>68</v>
      </c>
      <c r="T380" s="71" t="s">
        <v>2671</v>
      </c>
      <c r="U380" s="96">
        <v>2</v>
      </c>
      <c r="V380" s="96">
        <v>64</v>
      </c>
      <c r="W380" s="126" t="s">
        <v>2104</v>
      </c>
      <c r="X380" s="71" t="s">
        <v>2105</v>
      </c>
      <c r="Y380" s="66" t="s">
        <v>351</v>
      </c>
      <c r="Z380" s="103" t="s">
        <v>1302</v>
      </c>
      <c r="AA380" s="207"/>
      <c r="AB380" s="101"/>
    </row>
    <row r="381" s="57" customFormat="1" ht="30" customHeight="1" spans="1:28">
      <c r="A381" s="67"/>
      <c r="B381" s="68"/>
      <c r="C381" s="68"/>
      <c r="D381" s="67"/>
      <c r="E381" s="67"/>
      <c r="F381" s="67"/>
      <c r="G381" s="67"/>
      <c r="H381" s="67"/>
      <c r="I381" s="165"/>
      <c r="J381" s="165"/>
      <c r="K381" s="165"/>
      <c r="L381" s="165"/>
      <c r="M381" s="96">
        <v>2</v>
      </c>
      <c r="N381" s="186" t="s">
        <v>2660</v>
      </c>
      <c r="O381" s="126" t="s">
        <v>2661</v>
      </c>
      <c r="P381" s="66" t="s">
        <v>2575</v>
      </c>
      <c r="Q381" s="66" t="s">
        <v>1766</v>
      </c>
      <c r="R381" s="66" t="s">
        <v>1767</v>
      </c>
      <c r="S381" s="96">
        <v>68</v>
      </c>
      <c r="T381" s="71" t="s">
        <v>2672</v>
      </c>
      <c r="U381" s="96">
        <v>2</v>
      </c>
      <c r="V381" s="96">
        <v>64</v>
      </c>
      <c r="W381" s="126" t="s">
        <v>2104</v>
      </c>
      <c r="X381" s="71" t="s">
        <v>2105</v>
      </c>
      <c r="Y381" s="66" t="s">
        <v>351</v>
      </c>
      <c r="Z381" s="103" t="s">
        <v>1302</v>
      </c>
      <c r="AA381" s="207"/>
      <c r="AB381" s="101"/>
    </row>
    <row r="382" s="57" customFormat="1" ht="30" customHeight="1" spans="1:28">
      <c r="A382" s="67"/>
      <c r="B382" s="68"/>
      <c r="C382" s="68"/>
      <c r="D382" s="67"/>
      <c r="E382" s="67"/>
      <c r="F382" s="67"/>
      <c r="G382" s="67"/>
      <c r="H382" s="67"/>
      <c r="I382" s="165"/>
      <c r="J382" s="165"/>
      <c r="K382" s="165"/>
      <c r="L382" s="165"/>
      <c r="M382" s="96">
        <v>2</v>
      </c>
      <c r="N382" s="186" t="s">
        <v>2663</v>
      </c>
      <c r="O382" s="126" t="s">
        <v>2664</v>
      </c>
      <c r="P382" s="66" t="s">
        <v>2570</v>
      </c>
      <c r="Q382" s="66" t="s">
        <v>1766</v>
      </c>
      <c r="R382" s="66" t="s">
        <v>1767</v>
      </c>
      <c r="S382" s="96">
        <v>68</v>
      </c>
      <c r="T382" s="71" t="s">
        <v>2673</v>
      </c>
      <c r="U382" s="96">
        <v>4</v>
      </c>
      <c r="V382" s="96">
        <v>18</v>
      </c>
      <c r="W382" s="126" t="s">
        <v>2571</v>
      </c>
      <c r="X382" s="71" t="s">
        <v>1914</v>
      </c>
      <c r="Y382" s="66" t="s">
        <v>1854</v>
      </c>
      <c r="Z382" s="103" t="s">
        <v>2666</v>
      </c>
      <c r="AA382" s="207"/>
      <c r="AB382" s="101"/>
    </row>
    <row r="383" s="57" customFormat="1" ht="30" customHeight="1" spans="1:28">
      <c r="A383" s="69"/>
      <c r="B383" s="70"/>
      <c r="C383" s="70"/>
      <c r="D383" s="69"/>
      <c r="E383" s="69"/>
      <c r="F383" s="69"/>
      <c r="G383" s="69"/>
      <c r="H383" s="69"/>
      <c r="I383" s="167"/>
      <c r="J383" s="167"/>
      <c r="K383" s="167"/>
      <c r="L383" s="167"/>
      <c r="M383" s="96">
        <v>2</v>
      </c>
      <c r="N383" s="186" t="s">
        <v>2667</v>
      </c>
      <c r="O383" s="126" t="s">
        <v>2668</v>
      </c>
      <c r="P383" s="66" t="s">
        <v>2575</v>
      </c>
      <c r="Q383" s="66" t="s">
        <v>1766</v>
      </c>
      <c r="R383" s="66" t="s">
        <v>1767</v>
      </c>
      <c r="S383" s="96">
        <v>68</v>
      </c>
      <c r="T383" s="71" t="s">
        <v>2674</v>
      </c>
      <c r="U383" s="96">
        <v>4</v>
      </c>
      <c r="V383" s="96">
        <v>18</v>
      </c>
      <c r="W383" s="126" t="s">
        <v>2571</v>
      </c>
      <c r="X383" s="71" t="s">
        <v>1914</v>
      </c>
      <c r="Y383" s="66" t="s">
        <v>1854</v>
      </c>
      <c r="Z383" s="103" t="s">
        <v>2666</v>
      </c>
      <c r="AA383" s="207"/>
      <c r="AB383" s="101"/>
    </row>
    <row r="384" s="57" customFormat="1" ht="30" customHeight="1" spans="1:28">
      <c r="A384" s="63" t="s">
        <v>650</v>
      </c>
      <c r="B384" s="64" t="s">
        <v>651</v>
      </c>
      <c r="C384" s="64" t="s">
        <v>2675</v>
      </c>
      <c r="D384" s="63" t="s">
        <v>369</v>
      </c>
      <c r="E384" s="63">
        <v>37</v>
      </c>
      <c r="F384" s="63" t="s">
        <v>586</v>
      </c>
      <c r="G384" s="63" t="s">
        <v>1894</v>
      </c>
      <c r="H384" s="63" t="s">
        <v>2602</v>
      </c>
      <c r="I384" s="163">
        <v>72</v>
      </c>
      <c r="J384" s="163">
        <v>64</v>
      </c>
      <c r="K384" s="163">
        <v>4</v>
      </c>
      <c r="L384" s="163">
        <v>4</v>
      </c>
      <c r="M384" s="96">
        <v>2</v>
      </c>
      <c r="N384" s="186" t="s">
        <v>2657</v>
      </c>
      <c r="O384" s="126" t="s">
        <v>2658</v>
      </c>
      <c r="P384" s="66" t="s">
        <v>2575</v>
      </c>
      <c r="Q384" s="66" t="s">
        <v>1766</v>
      </c>
      <c r="R384" s="66" t="s">
        <v>1767</v>
      </c>
      <c r="S384" s="96">
        <v>37</v>
      </c>
      <c r="T384" s="205" t="s">
        <v>2676</v>
      </c>
      <c r="U384" s="96">
        <v>1</v>
      </c>
      <c r="V384" s="96">
        <v>37</v>
      </c>
      <c r="W384" s="126" t="s">
        <v>2104</v>
      </c>
      <c r="X384" s="71" t="s">
        <v>2105</v>
      </c>
      <c r="Y384" s="66" t="s">
        <v>369</v>
      </c>
      <c r="Z384" s="103" t="s">
        <v>1302</v>
      </c>
      <c r="AA384" s="207"/>
      <c r="AB384" s="101"/>
    </row>
    <row r="385" s="57" customFormat="1" ht="30" customHeight="1" spans="1:28">
      <c r="A385" s="67"/>
      <c r="B385" s="68"/>
      <c r="C385" s="68"/>
      <c r="D385" s="67"/>
      <c r="E385" s="67"/>
      <c r="F385" s="67"/>
      <c r="G385" s="67"/>
      <c r="H385" s="67"/>
      <c r="I385" s="165"/>
      <c r="J385" s="165"/>
      <c r="K385" s="165"/>
      <c r="L385" s="165"/>
      <c r="M385" s="96">
        <v>2</v>
      </c>
      <c r="N385" s="186" t="s">
        <v>2660</v>
      </c>
      <c r="O385" s="126" t="s">
        <v>2661</v>
      </c>
      <c r="P385" s="66" t="s">
        <v>2575</v>
      </c>
      <c r="Q385" s="66" t="s">
        <v>1766</v>
      </c>
      <c r="R385" s="66" t="s">
        <v>1767</v>
      </c>
      <c r="S385" s="96">
        <v>37</v>
      </c>
      <c r="T385" s="205" t="s">
        <v>2677</v>
      </c>
      <c r="U385" s="96">
        <v>1</v>
      </c>
      <c r="V385" s="96">
        <v>37</v>
      </c>
      <c r="W385" s="126" t="s">
        <v>2104</v>
      </c>
      <c r="X385" s="71" t="s">
        <v>2105</v>
      </c>
      <c r="Y385" s="66" t="s">
        <v>369</v>
      </c>
      <c r="Z385" s="103" t="s">
        <v>1302</v>
      </c>
      <c r="AA385" s="207"/>
      <c r="AB385" s="101"/>
    </row>
    <row r="386" s="57" customFormat="1" ht="30" customHeight="1" spans="1:28">
      <c r="A386" s="67"/>
      <c r="B386" s="68"/>
      <c r="C386" s="68"/>
      <c r="D386" s="67"/>
      <c r="E386" s="67"/>
      <c r="F386" s="67"/>
      <c r="G386" s="67"/>
      <c r="H386" s="67"/>
      <c r="I386" s="165"/>
      <c r="J386" s="165"/>
      <c r="K386" s="165"/>
      <c r="L386" s="165"/>
      <c r="M386" s="96">
        <v>2</v>
      </c>
      <c r="N386" s="186" t="s">
        <v>2663</v>
      </c>
      <c r="O386" s="126" t="s">
        <v>2664</v>
      </c>
      <c r="P386" s="66" t="s">
        <v>2570</v>
      </c>
      <c r="Q386" s="66" t="s">
        <v>1766</v>
      </c>
      <c r="R386" s="66" t="s">
        <v>1767</v>
      </c>
      <c r="S386" s="96">
        <v>37</v>
      </c>
      <c r="T386" s="71" t="s">
        <v>2678</v>
      </c>
      <c r="U386" s="96">
        <v>2</v>
      </c>
      <c r="V386" s="96">
        <v>18</v>
      </c>
      <c r="W386" s="126" t="s">
        <v>2571</v>
      </c>
      <c r="X386" s="71" t="s">
        <v>2679</v>
      </c>
      <c r="Y386" s="66" t="s">
        <v>1854</v>
      </c>
      <c r="Z386" s="103" t="s">
        <v>2666</v>
      </c>
      <c r="AA386" s="207"/>
      <c r="AB386" s="101"/>
    </row>
    <row r="387" s="57" customFormat="1" ht="30" customHeight="1" spans="1:28">
      <c r="A387" s="69"/>
      <c r="B387" s="70"/>
      <c r="C387" s="70"/>
      <c r="D387" s="69"/>
      <c r="E387" s="69"/>
      <c r="F387" s="69"/>
      <c r="G387" s="69"/>
      <c r="H387" s="69"/>
      <c r="I387" s="167"/>
      <c r="J387" s="167"/>
      <c r="K387" s="167"/>
      <c r="L387" s="167"/>
      <c r="M387" s="96">
        <v>2</v>
      </c>
      <c r="N387" s="186" t="s">
        <v>2667</v>
      </c>
      <c r="O387" s="126" t="s">
        <v>2668</v>
      </c>
      <c r="P387" s="66" t="s">
        <v>2575</v>
      </c>
      <c r="Q387" s="66" t="s">
        <v>1766</v>
      </c>
      <c r="R387" s="66" t="s">
        <v>1767</v>
      </c>
      <c r="S387" s="96">
        <v>37</v>
      </c>
      <c r="T387" s="71" t="s">
        <v>2680</v>
      </c>
      <c r="U387" s="96">
        <v>2</v>
      </c>
      <c r="V387" s="96">
        <v>18</v>
      </c>
      <c r="W387" s="126" t="s">
        <v>2571</v>
      </c>
      <c r="X387" s="71" t="s">
        <v>2679</v>
      </c>
      <c r="Y387" s="66" t="s">
        <v>1854</v>
      </c>
      <c r="Z387" s="103" t="s">
        <v>2666</v>
      </c>
      <c r="AA387" s="207"/>
      <c r="AB387" s="101"/>
    </row>
    <row r="388" s="57" customFormat="1" ht="30" customHeight="1" spans="1:28">
      <c r="A388" s="63" t="s">
        <v>316</v>
      </c>
      <c r="B388" s="64" t="s">
        <v>317</v>
      </c>
      <c r="C388" s="64" t="s">
        <v>2681</v>
      </c>
      <c r="D388" s="63" t="s">
        <v>324</v>
      </c>
      <c r="E388" s="63">
        <v>72</v>
      </c>
      <c r="F388" s="63" t="s">
        <v>586</v>
      </c>
      <c r="G388" s="63" t="s">
        <v>1894</v>
      </c>
      <c r="H388" s="63" t="s">
        <v>2682</v>
      </c>
      <c r="I388" s="163">
        <v>32</v>
      </c>
      <c r="J388" s="163">
        <v>28</v>
      </c>
      <c r="K388" s="163">
        <v>0</v>
      </c>
      <c r="L388" s="163">
        <v>4</v>
      </c>
      <c r="M388" s="96">
        <v>2</v>
      </c>
      <c r="N388" s="96" t="s">
        <v>1868</v>
      </c>
      <c r="O388" s="126" t="s">
        <v>1869</v>
      </c>
      <c r="P388" s="66" t="s">
        <v>2575</v>
      </c>
      <c r="Q388" s="126" t="s">
        <v>1766</v>
      </c>
      <c r="R388" s="126" t="s">
        <v>1767</v>
      </c>
      <c r="S388" s="126">
        <v>72</v>
      </c>
      <c r="T388" s="126" t="s">
        <v>2683</v>
      </c>
      <c r="U388" s="96">
        <v>8</v>
      </c>
      <c r="V388" s="96">
        <v>10</v>
      </c>
      <c r="W388" s="126" t="s">
        <v>2571</v>
      </c>
      <c r="X388" s="71" t="s">
        <v>2684</v>
      </c>
      <c r="Y388" s="66" t="s">
        <v>1854</v>
      </c>
      <c r="Z388" s="103" t="s">
        <v>1414</v>
      </c>
      <c r="AA388" s="207"/>
      <c r="AB388" s="237" t="s">
        <v>140</v>
      </c>
    </row>
    <row r="389" s="57" customFormat="1" ht="30" customHeight="1" spans="1:28">
      <c r="A389" s="69"/>
      <c r="B389" s="70"/>
      <c r="C389" s="70"/>
      <c r="D389" s="69"/>
      <c r="E389" s="69"/>
      <c r="F389" s="69"/>
      <c r="G389" s="69"/>
      <c r="H389" s="69"/>
      <c r="I389" s="167"/>
      <c r="J389" s="167"/>
      <c r="K389" s="167"/>
      <c r="L389" s="167"/>
      <c r="M389" s="96">
        <v>2</v>
      </c>
      <c r="N389" s="96" t="s">
        <v>1872</v>
      </c>
      <c r="O389" s="126" t="s">
        <v>2685</v>
      </c>
      <c r="P389" s="66" t="s">
        <v>2575</v>
      </c>
      <c r="Q389" s="126" t="s">
        <v>1766</v>
      </c>
      <c r="R389" s="126" t="s">
        <v>1767</v>
      </c>
      <c r="S389" s="126">
        <v>72</v>
      </c>
      <c r="T389" s="126" t="s">
        <v>2686</v>
      </c>
      <c r="U389" s="96">
        <v>8</v>
      </c>
      <c r="V389" s="96">
        <v>10</v>
      </c>
      <c r="W389" s="126" t="s">
        <v>2571</v>
      </c>
      <c r="X389" s="71" t="s">
        <v>2684</v>
      </c>
      <c r="Y389" s="66" t="s">
        <v>1854</v>
      </c>
      <c r="Z389" s="103" t="s">
        <v>1414</v>
      </c>
      <c r="AA389" s="207"/>
      <c r="AB389" s="237" t="s">
        <v>140</v>
      </c>
    </row>
    <row r="390" s="57" customFormat="1" ht="30" customHeight="1" spans="1:28">
      <c r="A390" s="163" t="s">
        <v>613</v>
      </c>
      <c r="B390" s="175" t="s">
        <v>614</v>
      </c>
      <c r="C390" s="175" t="s">
        <v>79</v>
      </c>
      <c r="D390" s="163" t="s">
        <v>484</v>
      </c>
      <c r="E390" s="208">
        <v>39</v>
      </c>
      <c r="F390" s="208">
        <v>1</v>
      </c>
      <c r="G390" s="209">
        <v>4</v>
      </c>
      <c r="H390" s="208" t="s">
        <v>2687</v>
      </c>
      <c r="I390" s="208">
        <v>40</v>
      </c>
      <c r="J390" s="208">
        <v>36</v>
      </c>
      <c r="K390" s="208">
        <v>0</v>
      </c>
      <c r="L390" s="208">
        <v>4</v>
      </c>
      <c r="M390" s="96">
        <v>2</v>
      </c>
      <c r="N390" s="96" t="s">
        <v>2688</v>
      </c>
      <c r="O390" s="126" t="s">
        <v>2689</v>
      </c>
      <c r="P390" s="66" t="s">
        <v>2577</v>
      </c>
      <c r="Q390" s="96" t="s">
        <v>1766</v>
      </c>
      <c r="R390" s="96" t="s">
        <v>1767</v>
      </c>
      <c r="S390" s="231">
        <v>39</v>
      </c>
      <c r="T390" s="232" t="s">
        <v>2690</v>
      </c>
      <c r="U390" s="231">
        <v>4</v>
      </c>
      <c r="V390" s="231">
        <v>10</v>
      </c>
      <c r="W390" s="126" t="s">
        <v>2571</v>
      </c>
      <c r="X390" s="71" t="s">
        <v>2684</v>
      </c>
      <c r="Y390" s="96" t="s">
        <v>1854</v>
      </c>
      <c r="Z390" s="238">
        <v>10</v>
      </c>
      <c r="AA390" s="207"/>
      <c r="AB390" s="101"/>
    </row>
    <row r="391" s="57" customFormat="1" ht="30" customHeight="1" spans="1:28">
      <c r="A391" s="167"/>
      <c r="B391" s="176"/>
      <c r="C391" s="176"/>
      <c r="D391" s="167"/>
      <c r="E391" s="210"/>
      <c r="F391" s="210"/>
      <c r="G391" s="211"/>
      <c r="H391" s="210"/>
      <c r="I391" s="210"/>
      <c r="J391" s="210"/>
      <c r="K391" s="210"/>
      <c r="L391" s="210"/>
      <c r="M391" s="96">
        <v>2</v>
      </c>
      <c r="N391" s="96" t="s">
        <v>2691</v>
      </c>
      <c r="O391" s="126" t="s">
        <v>1859</v>
      </c>
      <c r="P391" s="66" t="s">
        <v>2692</v>
      </c>
      <c r="Q391" s="96" t="s">
        <v>1766</v>
      </c>
      <c r="R391" s="96" t="s">
        <v>1767</v>
      </c>
      <c r="S391" s="231">
        <v>39</v>
      </c>
      <c r="T391" s="232" t="s">
        <v>2693</v>
      </c>
      <c r="U391" s="231">
        <v>4</v>
      </c>
      <c r="V391" s="231">
        <v>10</v>
      </c>
      <c r="W391" s="126" t="s">
        <v>2571</v>
      </c>
      <c r="X391" s="71" t="s">
        <v>2684</v>
      </c>
      <c r="Y391" s="96" t="s">
        <v>1854</v>
      </c>
      <c r="Z391" s="238">
        <v>10</v>
      </c>
      <c r="AA391" s="207"/>
      <c r="AB391" s="101"/>
    </row>
    <row r="392" s="57" customFormat="1" ht="30" customHeight="1" spans="1:28">
      <c r="A392" s="107" t="s">
        <v>613</v>
      </c>
      <c r="B392" s="212" t="s">
        <v>614</v>
      </c>
      <c r="C392" s="212" t="s">
        <v>2694</v>
      </c>
      <c r="D392" s="213" t="s">
        <v>546</v>
      </c>
      <c r="E392" s="213">
        <v>81</v>
      </c>
      <c r="F392" s="213" t="s">
        <v>19</v>
      </c>
      <c r="G392" s="213" t="s">
        <v>1337</v>
      </c>
      <c r="H392" s="213" t="s">
        <v>2695</v>
      </c>
      <c r="I392" s="221">
        <v>40</v>
      </c>
      <c r="J392" s="221">
        <v>36</v>
      </c>
      <c r="K392" s="221">
        <v>0</v>
      </c>
      <c r="L392" s="221">
        <v>4</v>
      </c>
      <c r="M392" s="222">
        <v>2</v>
      </c>
      <c r="N392" s="223">
        <v>21011820301</v>
      </c>
      <c r="O392" s="224" t="s">
        <v>2689</v>
      </c>
      <c r="P392" s="66" t="s">
        <v>2575</v>
      </c>
      <c r="Q392" s="233" t="s">
        <v>2696</v>
      </c>
      <c r="R392" s="233" t="s">
        <v>1767</v>
      </c>
      <c r="S392" s="222">
        <v>81</v>
      </c>
      <c r="T392" s="234" t="s">
        <v>2697</v>
      </c>
      <c r="U392" s="222">
        <v>10</v>
      </c>
      <c r="V392" s="222">
        <v>8</v>
      </c>
      <c r="W392" s="126" t="s">
        <v>2571</v>
      </c>
      <c r="X392" s="71" t="s">
        <v>2684</v>
      </c>
      <c r="Y392" s="239" t="s">
        <v>1854</v>
      </c>
      <c r="Z392" s="240" t="s">
        <v>1414</v>
      </c>
      <c r="AA392" s="207"/>
      <c r="AB392" s="101"/>
    </row>
    <row r="393" s="57" customFormat="1" ht="30" customHeight="1" spans="1:28">
      <c r="A393" s="111"/>
      <c r="B393" s="214"/>
      <c r="C393" s="214"/>
      <c r="D393" s="215"/>
      <c r="E393" s="215"/>
      <c r="F393" s="215"/>
      <c r="G393" s="215"/>
      <c r="H393" s="215"/>
      <c r="I393" s="225"/>
      <c r="J393" s="225"/>
      <c r="K393" s="225"/>
      <c r="L393" s="225"/>
      <c r="M393" s="222">
        <v>2</v>
      </c>
      <c r="N393" s="226">
        <v>21011820302</v>
      </c>
      <c r="O393" s="224" t="s">
        <v>1859</v>
      </c>
      <c r="P393" s="66" t="s">
        <v>2575</v>
      </c>
      <c r="Q393" s="233" t="s">
        <v>2696</v>
      </c>
      <c r="R393" s="233" t="s">
        <v>1767</v>
      </c>
      <c r="S393" s="222">
        <v>81</v>
      </c>
      <c r="T393" s="234" t="s">
        <v>2698</v>
      </c>
      <c r="U393" s="222">
        <v>10</v>
      </c>
      <c r="V393" s="222">
        <v>8</v>
      </c>
      <c r="W393" s="126" t="s">
        <v>2571</v>
      </c>
      <c r="X393" s="71" t="s">
        <v>2684</v>
      </c>
      <c r="Y393" s="239" t="s">
        <v>1854</v>
      </c>
      <c r="Z393" s="240" t="s">
        <v>1414</v>
      </c>
      <c r="AA393" s="207"/>
      <c r="AB393" s="101"/>
    </row>
    <row r="394" s="57" customFormat="1" ht="30" customHeight="1" spans="1:28">
      <c r="A394" s="163" t="s">
        <v>827</v>
      </c>
      <c r="B394" s="175" t="s">
        <v>828</v>
      </c>
      <c r="C394" s="175" t="s">
        <v>2699</v>
      </c>
      <c r="D394" s="163" t="s">
        <v>376</v>
      </c>
      <c r="E394" s="163">
        <v>41</v>
      </c>
      <c r="F394" s="163">
        <v>1</v>
      </c>
      <c r="G394" s="63">
        <v>4</v>
      </c>
      <c r="H394" s="216" t="s">
        <v>2700</v>
      </c>
      <c r="I394" s="163">
        <v>32</v>
      </c>
      <c r="J394" s="163">
        <v>28</v>
      </c>
      <c r="K394" s="163">
        <v>0</v>
      </c>
      <c r="L394" s="163">
        <v>4</v>
      </c>
      <c r="M394" s="96">
        <v>2</v>
      </c>
      <c r="N394" s="96" t="s">
        <v>2701</v>
      </c>
      <c r="O394" s="126" t="s">
        <v>2702</v>
      </c>
      <c r="P394" s="66" t="s">
        <v>2570</v>
      </c>
      <c r="Q394" s="96" t="s">
        <v>1766</v>
      </c>
      <c r="R394" s="96" t="s">
        <v>1767</v>
      </c>
      <c r="S394" s="96">
        <v>38</v>
      </c>
      <c r="T394" s="126" t="s">
        <v>2703</v>
      </c>
      <c r="U394" s="96">
        <v>4</v>
      </c>
      <c r="V394" s="96">
        <v>10</v>
      </c>
      <c r="W394" s="126" t="s">
        <v>2571</v>
      </c>
      <c r="X394" s="126" t="s">
        <v>2704</v>
      </c>
      <c r="Y394" s="96" t="s">
        <v>2705</v>
      </c>
      <c r="Z394" s="97">
        <v>5</v>
      </c>
      <c r="AA394" s="207"/>
      <c r="AB394" s="101"/>
    </row>
    <row r="395" s="57" customFormat="1" ht="30" customHeight="1" spans="1:28">
      <c r="A395" s="167"/>
      <c r="B395" s="176"/>
      <c r="C395" s="176"/>
      <c r="D395" s="167"/>
      <c r="E395" s="167"/>
      <c r="F395" s="167"/>
      <c r="G395" s="69"/>
      <c r="H395" s="217"/>
      <c r="I395" s="167"/>
      <c r="J395" s="167"/>
      <c r="K395" s="167"/>
      <c r="L395" s="167"/>
      <c r="M395" s="163">
        <v>2</v>
      </c>
      <c r="N395" s="96" t="s">
        <v>2706</v>
      </c>
      <c r="O395" s="175" t="s">
        <v>2707</v>
      </c>
      <c r="P395" s="66" t="s">
        <v>2575</v>
      </c>
      <c r="Q395" s="163" t="s">
        <v>1766</v>
      </c>
      <c r="R395" s="163" t="s">
        <v>1767</v>
      </c>
      <c r="S395" s="163">
        <v>38</v>
      </c>
      <c r="T395" s="175" t="s">
        <v>2708</v>
      </c>
      <c r="U395" s="96">
        <v>4</v>
      </c>
      <c r="V395" s="96">
        <v>10</v>
      </c>
      <c r="W395" s="126" t="s">
        <v>2571</v>
      </c>
      <c r="X395" s="175" t="s">
        <v>2704</v>
      </c>
      <c r="Y395" s="96" t="s">
        <v>2705</v>
      </c>
      <c r="Z395" s="185">
        <v>5</v>
      </c>
      <c r="AA395" s="207"/>
      <c r="AB395" s="101"/>
    </row>
    <row r="396" s="57" customFormat="1" ht="30" customHeight="1" spans="1:28">
      <c r="A396" s="163" t="s">
        <v>800</v>
      </c>
      <c r="B396" s="175" t="s">
        <v>801</v>
      </c>
      <c r="C396" s="175" t="s">
        <v>305</v>
      </c>
      <c r="D396" s="163" t="s">
        <v>803</v>
      </c>
      <c r="E396" s="163">
        <v>61</v>
      </c>
      <c r="F396" s="163">
        <v>2</v>
      </c>
      <c r="G396" s="63">
        <v>4</v>
      </c>
      <c r="H396" s="338" t="s">
        <v>1801</v>
      </c>
      <c r="I396" s="163">
        <v>32</v>
      </c>
      <c r="J396" s="163">
        <v>24</v>
      </c>
      <c r="K396" s="163">
        <v>6</v>
      </c>
      <c r="L396" s="163">
        <v>2</v>
      </c>
      <c r="M396" s="96">
        <v>2</v>
      </c>
      <c r="N396" s="96" t="s">
        <v>2709</v>
      </c>
      <c r="O396" s="126" t="s">
        <v>2710</v>
      </c>
      <c r="P396" s="66" t="s">
        <v>2692</v>
      </c>
      <c r="Q396" s="96" t="s">
        <v>1766</v>
      </c>
      <c r="R396" s="96" t="s">
        <v>1767</v>
      </c>
      <c r="S396" s="96">
        <v>61</v>
      </c>
      <c r="T396" s="339" t="s">
        <v>2711</v>
      </c>
      <c r="U396" s="96">
        <v>1</v>
      </c>
      <c r="V396" s="96">
        <v>61</v>
      </c>
      <c r="W396" s="126" t="s">
        <v>2571</v>
      </c>
      <c r="X396" s="126" t="s">
        <v>2712</v>
      </c>
      <c r="Y396" s="96" t="s">
        <v>2713</v>
      </c>
      <c r="Z396" s="97">
        <v>1</v>
      </c>
      <c r="AA396" s="207"/>
      <c r="AB396" s="101"/>
    </row>
    <row r="397" s="57" customFormat="1" ht="30" customHeight="1" spans="1:28">
      <c r="A397" s="165"/>
      <c r="B397" s="218"/>
      <c r="C397" s="218"/>
      <c r="D397" s="165"/>
      <c r="E397" s="165"/>
      <c r="F397" s="165"/>
      <c r="G397" s="67"/>
      <c r="H397" s="165"/>
      <c r="I397" s="165"/>
      <c r="J397" s="165"/>
      <c r="K397" s="165"/>
      <c r="L397" s="165"/>
      <c r="M397" s="96">
        <v>2</v>
      </c>
      <c r="N397" s="96" t="s">
        <v>2714</v>
      </c>
      <c r="O397" s="126" t="s">
        <v>2715</v>
      </c>
      <c r="P397" s="66" t="s">
        <v>2570</v>
      </c>
      <c r="Q397" s="96" t="s">
        <v>1766</v>
      </c>
      <c r="R397" s="96" t="s">
        <v>1767</v>
      </c>
      <c r="S397" s="96">
        <v>61</v>
      </c>
      <c r="T397" s="144" t="s">
        <v>2716</v>
      </c>
      <c r="U397" s="96">
        <v>1</v>
      </c>
      <c r="V397" s="96">
        <v>61</v>
      </c>
      <c r="W397" s="126" t="s">
        <v>2104</v>
      </c>
      <c r="X397" s="71" t="s">
        <v>2105</v>
      </c>
      <c r="Y397" s="96" t="s">
        <v>803</v>
      </c>
      <c r="Z397" s="97">
        <v>64</v>
      </c>
      <c r="AA397" s="241" t="s">
        <v>2716</v>
      </c>
      <c r="AB397" s="101"/>
    </row>
    <row r="398" s="57" customFormat="1" ht="30" customHeight="1" spans="1:28">
      <c r="A398" s="165"/>
      <c r="B398" s="218"/>
      <c r="C398" s="218"/>
      <c r="D398" s="165"/>
      <c r="E398" s="165"/>
      <c r="F398" s="165"/>
      <c r="G398" s="67"/>
      <c r="H398" s="165"/>
      <c r="I398" s="165"/>
      <c r="J398" s="165"/>
      <c r="K398" s="165"/>
      <c r="L398" s="165"/>
      <c r="M398" s="96">
        <v>2</v>
      </c>
      <c r="N398" s="96" t="s">
        <v>2717</v>
      </c>
      <c r="O398" s="126" t="s">
        <v>2718</v>
      </c>
      <c r="P398" s="66" t="s">
        <v>2692</v>
      </c>
      <c r="Q398" s="96" t="s">
        <v>1766</v>
      </c>
      <c r="R398" s="96" t="s">
        <v>1767</v>
      </c>
      <c r="S398" s="96">
        <v>61</v>
      </c>
      <c r="T398" s="144" t="s">
        <v>2719</v>
      </c>
      <c r="U398" s="96">
        <v>1</v>
      </c>
      <c r="V398" s="96">
        <v>61</v>
      </c>
      <c r="W398" s="126" t="s">
        <v>2104</v>
      </c>
      <c r="X398" s="71" t="s">
        <v>2105</v>
      </c>
      <c r="Y398" s="96" t="s">
        <v>803</v>
      </c>
      <c r="Z398" s="97">
        <v>64</v>
      </c>
      <c r="AA398" s="207" t="s">
        <v>2719</v>
      </c>
      <c r="AB398" s="101"/>
    </row>
    <row r="399" s="57" customFormat="1" ht="30" customHeight="1" spans="1:28">
      <c r="A399" s="167"/>
      <c r="B399" s="176"/>
      <c r="C399" s="176"/>
      <c r="D399" s="167"/>
      <c r="E399" s="167"/>
      <c r="F399" s="167"/>
      <c r="G399" s="69"/>
      <c r="H399" s="167"/>
      <c r="I399" s="167"/>
      <c r="J399" s="167"/>
      <c r="K399" s="167"/>
      <c r="L399" s="167"/>
      <c r="M399" s="96">
        <v>2</v>
      </c>
      <c r="N399" s="96" t="s">
        <v>2720</v>
      </c>
      <c r="O399" s="126" t="s">
        <v>2721</v>
      </c>
      <c r="P399" s="66" t="s">
        <v>2570</v>
      </c>
      <c r="Q399" s="96" t="s">
        <v>1766</v>
      </c>
      <c r="R399" s="96" t="s">
        <v>1767</v>
      </c>
      <c r="S399" s="96">
        <v>61</v>
      </c>
      <c r="T399" s="144" t="s">
        <v>2722</v>
      </c>
      <c r="U399" s="96">
        <v>1</v>
      </c>
      <c r="V399" s="96">
        <v>61</v>
      </c>
      <c r="W399" s="126" t="s">
        <v>2104</v>
      </c>
      <c r="X399" s="71" t="s">
        <v>2105</v>
      </c>
      <c r="Y399" s="96" t="s">
        <v>803</v>
      </c>
      <c r="Z399" s="97">
        <v>64</v>
      </c>
      <c r="AA399" s="207" t="s">
        <v>2722</v>
      </c>
      <c r="AB399" s="101"/>
    </row>
    <row r="400" s="57" customFormat="1" ht="30" customHeight="1" spans="1:28">
      <c r="A400" s="163" t="s">
        <v>800</v>
      </c>
      <c r="B400" s="175" t="s">
        <v>801</v>
      </c>
      <c r="C400" s="175" t="s">
        <v>302</v>
      </c>
      <c r="D400" s="163" t="s">
        <v>320</v>
      </c>
      <c r="E400" s="163">
        <v>64</v>
      </c>
      <c r="F400" s="163">
        <v>2</v>
      </c>
      <c r="G400" s="63">
        <v>4</v>
      </c>
      <c r="H400" s="338" t="s">
        <v>1801</v>
      </c>
      <c r="I400" s="163">
        <v>32</v>
      </c>
      <c r="J400" s="163">
        <v>24</v>
      </c>
      <c r="K400" s="163">
        <v>6</v>
      </c>
      <c r="L400" s="163">
        <v>2</v>
      </c>
      <c r="M400" s="96">
        <v>2</v>
      </c>
      <c r="N400" s="96" t="s">
        <v>2709</v>
      </c>
      <c r="O400" s="126" t="s">
        <v>2710</v>
      </c>
      <c r="P400" s="66" t="s">
        <v>2692</v>
      </c>
      <c r="Q400" s="96" t="s">
        <v>1766</v>
      </c>
      <c r="R400" s="96" t="s">
        <v>1767</v>
      </c>
      <c r="S400" s="96">
        <v>64</v>
      </c>
      <c r="T400" s="339" t="s">
        <v>2723</v>
      </c>
      <c r="U400" s="96">
        <v>1</v>
      </c>
      <c r="V400" s="96">
        <v>61</v>
      </c>
      <c r="W400" s="126" t="s">
        <v>2571</v>
      </c>
      <c r="X400" s="126" t="s">
        <v>2712</v>
      </c>
      <c r="Y400" s="96" t="s">
        <v>2724</v>
      </c>
      <c r="Z400" s="97">
        <v>1</v>
      </c>
      <c r="AA400" s="207"/>
      <c r="AB400" s="101"/>
    </row>
    <row r="401" s="57" customFormat="1" ht="30" customHeight="1" spans="1:28">
      <c r="A401" s="165"/>
      <c r="B401" s="218"/>
      <c r="C401" s="218"/>
      <c r="D401" s="165"/>
      <c r="E401" s="165"/>
      <c r="F401" s="165"/>
      <c r="G401" s="67"/>
      <c r="H401" s="165"/>
      <c r="I401" s="165"/>
      <c r="J401" s="165"/>
      <c r="K401" s="165"/>
      <c r="L401" s="165"/>
      <c r="M401" s="96">
        <v>2</v>
      </c>
      <c r="N401" s="96" t="s">
        <v>2714</v>
      </c>
      <c r="O401" s="126" t="s">
        <v>2715</v>
      </c>
      <c r="P401" s="66" t="s">
        <v>2570</v>
      </c>
      <c r="Q401" s="96" t="s">
        <v>1766</v>
      </c>
      <c r="R401" s="96" t="s">
        <v>1767</v>
      </c>
      <c r="S401" s="96">
        <v>64</v>
      </c>
      <c r="T401" s="126" t="s">
        <v>2725</v>
      </c>
      <c r="U401" s="96">
        <v>1</v>
      </c>
      <c r="V401" s="96">
        <v>61</v>
      </c>
      <c r="W401" s="126" t="s">
        <v>2104</v>
      </c>
      <c r="X401" s="71" t="s">
        <v>2105</v>
      </c>
      <c r="Y401" s="96" t="s">
        <v>320</v>
      </c>
      <c r="Z401" s="97">
        <v>64</v>
      </c>
      <c r="AA401" s="207"/>
      <c r="AB401" s="101"/>
    </row>
    <row r="402" s="57" customFormat="1" ht="30" customHeight="1" spans="1:28">
      <c r="A402" s="165"/>
      <c r="B402" s="218"/>
      <c r="C402" s="218"/>
      <c r="D402" s="165"/>
      <c r="E402" s="165"/>
      <c r="F402" s="165"/>
      <c r="G402" s="67"/>
      <c r="H402" s="165"/>
      <c r="I402" s="165"/>
      <c r="J402" s="165"/>
      <c r="K402" s="165"/>
      <c r="L402" s="165"/>
      <c r="M402" s="96">
        <v>2</v>
      </c>
      <c r="N402" s="96" t="s">
        <v>2717</v>
      </c>
      <c r="O402" s="126" t="s">
        <v>2718</v>
      </c>
      <c r="P402" s="66" t="s">
        <v>2692</v>
      </c>
      <c r="Q402" s="96" t="s">
        <v>1766</v>
      </c>
      <c r="R402" s="96" t="s">
        <v>1767</v>
      </c>
      <c r="S402" s="96">
        <v>64</v>
      </c>
      <c r="T402" s="339" t="s">
        <v>2726</v>
      </c>
      <c r="U402" s="96">
        <v>1</v>
      </c>
      <c r="V402" s="96">
        <v>61</v>
      </c>
      <c r="W402" s="126" t="s">
        <v>2104</v>
      </c>
      <c r="X402" s="71" t="s">
        <v>2105</v>
      </c>
      <c r="Y402" s="96" t="s">
        <v>320</v>
      </c>
      <c r="Z402" s="97">
        <v>64</v>
      </c>
      <c r="AA402" s="207"/>
      <c r="AB402" s="101"/>
    </row>
    <row r="403" s="57" customFormat="1" ht="30" customHeight="1" spans="1:28">
      <c r="A403" s="167"/>
      <c r="B403" s="176"/>
      <c r="C403" s="176"/>
      <c r="D403" s="167"/>
      <c r="E403" s="167"/>
      <c r="F403" s="167"/>
      <c r="G403" s="69"/>
      <c r="H403" s="167"/>
      <c r="I403" s="167"/>
      <c r="J403" s="167"/>
      <c r="K403" s="167"/>
      <c r="L403" s="167"/>
      <c r="M403" s="96">
        <v>2</v>
      </c>
      <c r="N403" s="96" t="s">
        <v>2720</v>
      </c>
      <c r="O403" s="126" t="s">
        <v>2721</v>
      </c>
      <c r="P403" s="66" t="s">
        <v>2570</v>
      </c>
      <c r="Q403" s="96" t="s">
        <v>1766</v>
      </c>
      <c r="R403" s="96" t="s">
        <v>1767</v>
      </c>
      <c r="S403" s="96">
        <v>64</v>
      </c>
      <c r="T403" s="126" t="s">
        <v>2727</v>
      </c>
      <c r="U403" s="96">
        <v>1</v>
      </c>
      <c r="V403" s="96">
        <v>61</v>
      </c>
      <c r="W403" s="126" t="s">
        <v>2104</v>
      </c>
      <c r="X403" s="71" t="s">
        <v>2105</v>
      </c>
      <c r="Y403" s="96" t="s">
        <v>320</v>
      </c>
      <c r="Z403" s="97">
        <v>64</v>
      </c>
      <c r="AA403" s="207"/>
      <c r="AB403" s="101"/>
    </row>
    <row r="404" s="57" customFormat="1" ht="30" customHeight="1" spans="1:28">
      <c r="A404" s="190" t="s">
        <v>652</v>
      </c>
      <c r="B404" s="219" t="s">
        <v>653</v>
      </c>
      <c r="C404" s="219" t="s">
        <v>2675</v>
      </c>
      <c r="D404" s="190" t="s">
        <v>324</v>
      </c>
      <c r="E404" s="190">
        <v>37</v>
      </c>
      <c r="F404" s="190" t="s">
        <v>586</v>
      </c>
      <c r="G404" s="190" t="s">
        <v>1337</v>
      </c>
      <c r="H404" s="190" t="s">
        <v>2728</v>
      </c>
      <c r="I404" s="188">
        <v>32</v>
      </c>
      <c r="J404" s="188">
        <v>28</v>
      </c>
      <c r="K404" s="188">
        <v>4</v>
      </c>
      <c r="L404" s="188">
        <v>0</v>
      </c>
      <c r="M404" s="80">
        <v>2</v>
      </c>
      <c r="N404" s="80" t="s">
        <v>2729</v>
      </c>
      <c r="O404" s="94" t="s">
        <v>2730</v>
      </c>
      <c r="P404" s="66" t="s">
        <v>2570</v>
      </c>
      <c r="Q404" s="80" t="s">
        <v>1766</v>
      </c>
      <c r="R404" s="80" t="s">
        <v>1767</v>
      </c>
      <c r="S404" s="199">
        <v>37</v>
      </c>
      <c r="T404" s="235" t="s">
        <v>2731</v>
      </c>
      <c r="U404" s="199">
        <v>1</v>
      </c>
      <c r="V404" s="199">
        <v>37</v>
      </c>
      <c r="W404" s="126" t="s">
        <v>2104</v>
      </c>
      <c r="X404" s="71" t="s">
        <v>2105</v>
      </c>
      <c r="Y404" s="80" t="s">
        <v>324</v>
      </c>
      <c r="Z404" s="98" t="s">
        <v>1302</v>
      </c>
      <c r="AA404" s="207" t="s">
        <v>2732</v>
      </c>
      <c r="AB404" s="101"/>
    </row>
    <row r="405" s="57" customFormat="1" ht="30" customHeight="1" spans="1:28">
      <c r="A405" s="196"/>
      <c r="B405" s="220"/>
      <c r="C405" s="220"/>
      <c r="D405" s="196"/>
      <c r="E405" s="196"/>
      <c r="F405" s="196"/>
      <c r="G405" s="196"/>
      <c r="H405" s="196"/>
      <c r="I405" s="194"/>
      <c r="J405" s="194"/>
      <c r="K405" s="194"/>
      <c r="L405" s="194"/>
      <c r="M405" s="80">
        <v>2</v>
      </c>
      <c r="N405" s="80" t="s">
        <v>2733</v>
      </c>
      <c r="O405" s="94" t="s">
        <v>2734</v>
      </c>
      <c r="P405" s="66" t="s">
        <v>2575</v>
      </c>
      <c r="Q405" s="80" t="s">
        <v>1766</v>
      </c>
      <c r="R405" s="80" t="s">
        <v>1767</v>
      </c>
      <c r="S405" s="199">
        <v>37</v>
      </c>
      <c r="T405" s="235" t="s">
        <v>2735</v>
      </c>
      <c r="U405" s="199">
        <v>1</v>
      </c>
      <c r="V405" s="199">
        <v>37</v>
      </c>
      <c r="W405" s="126" t="s">
        <v>2104</v>
      </c>
      <c r="X405" s="71" t="s">
        <v>2105</v>
      </c>
      <c r="Y405" s="80" t="s">
        <v>324</v>
      </c>
      <c r="Z405" s="98" t="s">
        <v>1302</v>
      </c>
      <c r="AA405" s="207" t="s">
        <v>2736</v>
      </c>
      <c r="AB405" s="101"/>
    </row>
    <row r="406" s="57" customFormat="1" ht="30" customHeight="1" spans="1:28">
      <c r="A406" s="190" t="s">
        <v>652</v>
      </c>
      <c r="B406" s="219" t="s">
        <v>653</v>
      </c>
      <c r="C406" s="175" t="s">
        <v>50</v>
      </c>
      <c r="D406" s="163" t="s">
        <v>448</v>
      </c>
      <c r="E406" s="163">
        <v>74</v>
      </c>
      <c r="F406" s="163">
        <v>2</v>
      </c>
      <c r="G406" s="190" t="s">
        <v>1337</v>
      </c>
      <c r="H406" s="190" t="s">
        <v>2728</v>
      </c>
      <c r="I406" s="188">
        <v>32</v>
      </c>
      <c r="J406" s="188">
        <v>28</v>
      </c>
      <c r="K406" s="188">
        <v>4</v>
      </c>
      <c r="L406" s="188">
        <v>0</v>
      </c>
      <c r="M406" s="80">
        <v>2</v>
      </c>
      <c r="N406" s="80" t="s">
        <v>2729</v>
      </c>
      <c r="O406" s="94" t="s">
        <v>2730</v>
      </c>
      <c r="P406" s="66" t="s">
        <v>2570</v>
      </c>
      <c r="Q406" s="80" t="s">
        <v>1766</v>
      </c>
      <c r="R406" s="80" t="s">
        <v>1767</v>
      </c>
      <c r="S406" s="199">
        <v>74</v>
      </c>
      <c r="T406" s="126" t="s">
        <v>2737</v>
      </c>
      <c r="U406" s="199">
        <v>2</v>
      </c>
      <c r="V406" s="199">
        <v>36</v>
      </c>
      <c r="W406" s="126" t="s">
        <v>2104</v>
      </c>
      <c r="X406" s="71" t="s">
        <v>2105</v>
      </c>
      <c r="Y406" s="80" t="s">
        <v>448</v>
      </c>
      <c r="Z406" s="98" t="s">
        <v>1302</v>
      </c>
      <c r="AA406" s="207"/>
      <c r="AB406" s="101"/>
    </row>
    <row r="407" s="57" customFormat="1" ht="30" customHeight="1" spans="1:28">
      <c r="A407" s="196"/>
      <c r="B407" s="220"/>
      <c r="C407" s="176"/>
      <c r="D407" s="167"/>
      <c r="E407" s="167"/>
      <c r="F407" s="167"/>
      <c r="G407" s="196"/>
      <c r="H407" s="196"/>
      <c r="I407" s="194"/>
      <c r="J407" s="194"/>
      <c r="K407" s="194"/>
      <c r="L407" s="194"/>
      <c r="M407" s="80">
        <v>2</v>
      </c>
      <c r="N407" s="80" t="s">
        <v>2733</v>
      </c>
      <c r="O407" s="94" t="s">
        <v>2734</v>
      </c>
      <c r="P407" s="66" t="s">
        <v>2575</v>
      </c>
      <c r="Q407" s="80" t="s">
        <v>1766</v>
      </c>
      <c r="R407" s="80" t="s">
        <v>1767</v>
      </c>
      <c r="S407" s="199">
        <v>74</v>
      </c>
      <c r="T407" s="126" t="s">
        <v>2738</v>
      </c>
      <c r="U407" s="199">
        <v>2</v>
      </c>
      <c r="V407" s="199">
        <v>36</v>
      </c>
      <c r="W407" s="126" t="s">
        <v>2104</v>
      </c>
      <c r="X407" s="71" t="s">
        <v>2105</v>
      </c>
      <c r="Y407" s="80" t="s">
        <v>448</v>
      </c>
      <c r="Z407" s="98" t="s">
        <v>1302</v>
      </c>
      <c r="AA407" s="207"/>
      <c r="AB407" s="101"/>
    </row>
    <row r="408" s="57" customFormat="1" ht="30" customHeight="1" spans="1:28">
      <c r="A408" s="190" t="s">
        <v>652</v>
      </c>
      <c r="B408" s="219" t="s">
        <v>653</v>
      </c>
      <c r="C408" s="175" t="s">
        <v>115</v>
      </c>
      <c r="D408" s="163" t="s">
        <v>448</v>
      </c>
      <c r="E408" s="163">
        <v>70</v>
      </c>
      <c r="F408" s="163">
        <v>2</v>
      </c>
      <c r="G408" s="190" t="s">
        <v>1337</v>
      </c>
      <c r="H408" s="190" t="s">
        <v>2728</v>
      </c>
      <c r="I408" s="188">
        <v>32</v>
      </c>
      <c r="J408" s="188">
        <v>28</v>
      </c>
      <c r="K408" s="188">
        <v>4</v>
      </c>
      <c r="L408" s="188">
        <v>0</v>
      </c>
      <c r="M408" s="80">
        <v>2</v>
      </c>
      <c r="N408" s="80" t="s">
        <v>2729</v>
      </c>
      <c r="O408" s="94" t="s">
        <v>2730</v>
      </c>
      <c r="P408" s="66" t="s">
        <v>2570</v>
      </c>
      <c r="Q408" s="80" t="s">
        <v>1766</v>
      </c>
      <c r="R408" s="80" t="s">
        <v>1767</v>
      </c>
      <c r="S408" s="199">
        <v>70</v>
      </c>
      <c r="T408" s="126" t="s">
        <v>2739</v>
      </c>
      <c r="U408" s="199">
        <v>2</v>
      </c>
      <c r="V408" s="199">
        <v>36</v>
      </c>
      <c r="W408" s="126" t="s">
        <v>2104</v>
      </c>
      <c r="X408" s="71" t="s">
        <v>2105</v>
      </c>
      <c r="Y408" s="80" t="s">
        <v>448</v>
      </c>
      <c r="Z408" s="98" t="s">
        <v>1302</v>
      </c>
      <c r="AA408" s="207"/>
      <c r="AB408" s="101"/>
    </row>
    <row r="409" s="57" customFormat="1" ht="30" customHeight="1" spans="1:28">
      <c r="A409" s="196"/>
      <c r="B409" s="220"/>
      <c r="C409" s="176"/>
      <c r="D409" s="167"/>
      <c r="E409" s="167"/>
      <c r="F409" s="167"/>
      <c r="G409" s="196"/>
      <c r="H409" s="196"/>
      <c r="I409" s="194"/>
      <c r="J409" s="194"/>
      <c r="K409" s="194"/>
      <c r="L409" s="194"/>
      <c r="M409" s="80">
        <v>2</v>
      </c>
      <c r="N409" s="80" t="s">
        <v>2733</v>
      </c>
      <c r="O409" s="94" t="s">
        <v>2734</v>
      </c>
      <c r="P409" s="66" t="s">
        <v>2575</v>
      </c>
      <c r="Q409" s="80" t="s">
        <v>1766</v>
      </c>
      <c r="R409" s="80" t="s">
        <v>1767</v>
      </c>
      <c r="S409" s="199">
        <v>70</v>
      </c>
      <c r="T409" s="126" t="s">
        <v>2740</v>
      </c>
      <c r="U409" s="199">
        <v>2</v>
      </c>
      <c r="V409" s="199">
        <v>36</v>
      </c>
      <c r="W409" s="126" t="s">
        <v>2104</v>
      </c>
      <c r="X409" s="71" t="s">
        <v>2105</v>
      </c>
      <c r="Y409" s="80" t="s">
        <v>448</v>
      </c>
      <c r="Z409" s="98" t="s">
        <v>1302</v>
      </c>
      <c r="AA409" s="207"/>
      <c r="AB409" s="101"/>
    </row>
    <row r="410" s="57" customFormat="1" ht="30" customHeight="1" spans="1:28">
      <c r="A410" s="63" t="s">
        <v>646</v>
      </c>
      <c r="B410" s="64" t="s">
        <v>647</v>
      </c>
      <c r="C410" s="64" t="s">
        <v>2624</v>
      </c>
      <c r="D410" s="63" t="s">
        <v>349</v>
      </c>
      <c r="E410" s="63">
        <v>74</v>
      </c>
      <c r="F410" s="63" t="s">
        <v>19</v>
      </c>
      <c r="G410" s="63" t="s">
        <v>2076</v>
      </c>
      <c r="H410" s="63" t="s">
        <v>2728</v>
      </c>
      <c r="I410" s="163">
        <v>32</v>
      </c>
      <c r="J410" s="163">
        <v>28</v>
      </c>
      <c r="K410" s="163">
        <v>0</v>
      </c>
      <c r="L410" s="163">
        <v>4</v>
      </c>
      <c r="M410" s="96">
        <v>2</v>
      </c>
      <c r="N410" s="227">
        <v>21011840801</v>
      </c>
      <c r="O410" s="126" t="s">
        <v>2741</v>
      </c>
      <c r="P410" s="66" t="s">
        <v>2570</v>
      </c>
      <c r="Q410" s="66" t="s">
        <v>1766</v>
      </c>
      <c r="R410" s="223" t="s">
        <v>1767</v>
      </c>
      <c r="S410" s="95">
        <v>74</v>
      </c>
      <c r="T410" s="71" t="s">
        <v>2742</v>
      </c>
      <c r="U410" s="96">
        <v>4</v>
      </c>
      <c r="V410" s="96">
        <v>20</v>
      </c>
      <c r="W410" s="126" t="s">
        <v>2571</v>
      </c>
      <c r="X410" s="71" t="s">
        <v>2743</v>
      </c>
      <c r="Y410" s="103" t="s">
        <v>349</v>
      </c>
      <c r="Z410" s="103" t="s">
        <v>1326</v>
      </c>
      <c r="AA410" s="207"/>
      <c r="AB410" s="101"/>
    </row>
    <row r="411" s="57" customFormat="1" ht="30" customHeight="1" spans="1:28">
      <c r="A411" s="69"/>
      <c r="B411" s="70"/>
      <c r="C411" s="70"/>
      <c r="D411" s="69"/>
      <c r="E411" s="69"/>
      <c r="F411" s="69"/>
      <c r="G411" s="69"/>
      <c r="H411" s="69"/>
      <c r="I411" s="167"/>
      <c r="J411" s="167"/>
      <c r="K411" s="167"/>
      <c r="L411" s="167"/>
      <c r="M411" s="96">
        <v>2</v>
      </c>
      <c r="N411" s="227">
        <v>21011840802</v>
      </c>
      <c r="O411" s="126" t="s">
        <v>2744</v>
      </c>
      <c r="P411" s="66" t="s">
        <v>2745</v>
      </c>
      <c r="Q411" s="66" t="s">
        <v>1766</v>
      </c>
      <c r="R411" s="223" t="s">
        <v>1767</v>
      </c>
      <c r="S411" s="95">
        <v>74</v>
      </c>
      <c r="T411" s="71" t="s">
        <v>2746</v>
      </c>
      <c r="U411" s="96">
        <v>4</v>
      </c>
      <c r="V411" s="96">
        <v>20</v>
      </c>
      <c r="W411" s="126" t="s">
        <v>2571</v>
      </c>
      <c r="X411" s="71" t="s">
        <v>2743</v>
      </c>
      <c r="Y411" s="103" t="s">
        <v>349</v>
      </c>
      <c r="Z411" s="103" t="s">
        <v>1326</v>
      </c>
      <c r="AA411" s="207"/>
      <c r="AB411" s="101"/>
    </row>
    <row r="412" s="57" customFormat="1" ht="30" customHeight="1" spans="1:28">
      <c r="A412" s="63" t="s">
        <v>646</v>
      </c>
      <c r="B412" s="64" t="s">
        <v>647</v>
      </c>
      <c r="C412" s="64" t="s">
        <v>2670</v>
      </c>
      <c r="D412" s="63" t="s">
        <v>649</v>
      </c>
      <c r="E412" s="63">
        <v>67</v>
      </c>
      <c r="F412" s="63" t="s">
        <v>19</v>
      </c>
      <c r="G412" s="63" t="s">
        <v>2076</v>
      </c>
      <c r="H412" s="63" t="s">
        <v>2728</v>
      </c>
      <c r="I412" s="163">
        <v>32</v>
      </c>
      <c r="J412" s="163">
        <v>28</v>
      </c>
      <c r="K412" s="163">
        <v>0</v>
      </c>
      <c r="L412" s="163">
        <v>4</v>
      </c>
      <c r="M412" s="96">
        <v>2</v>
      </c>
      <c r="N412" s="227">
        <v>21011840801</v>
      </c>
      <c r="O412" s="126" t="s">
        <v>2741</v>
      </c>
      <c r="P412" s="66" t="s">
        <v>2570</v>
      </c>
      <c r="Q412" s="66" t="s">
        <v>1766</v>
      </c>
      <c r="R412" s="223" t="s">
        <v>1767</v>
      </c>
      <c r="S412" s="95">
        <v>67</v>
      </c>
      <c r="T412" s="144" t="s">
        <v>2747</v>
      </c>
      <c r="U412" s="96">
        <v>4</v>
      </c>
      <c r="V412" s="96">
        <v>20</v>
      </c>
      <c r="W412" s="126" t="s">
        <v>2571</v>
      </c>
      <c r="X412" s="71" t="s">
        <v>2748</v>
      </c>
      <c r="Y412" s="103" t="s">
        <v>649</v>
      </c>
      <c r="Z412" s="103" t="s">
        <v>1326</v>
      </c>
      <c r="AA412" s="207" t="s">
        <v>2749</v>
      </c>
      <c r="AB412" s="101"/>
    </row>
    <row r="413" s="57" customFormat="1" ht="30" customHeight="1" spans="1:28">
      <c r="A413" s="69"/>
      <c r="B413" s="70"/>
      <c r="C413" s="70"/>
      <c r="D413" s="69"/>
      <c r="E413" s="69"/>
      <c r="F413" s="69"/>
      <c r="G413" s="69"/>
      <c r="H413" s="69"/>
      <c r="I413" s="167"/>
      <c r="J413" s="167"/>
      <c r="K413" s="167"/>
      <c r="L413" s="167"/>
      <c r="M413" s="96">
        <v>2</v>
      </c>
      <c r="N413" s="227">
        <v>21011840802</v>
      </c>
      <c r="O413" s="126" t="s">
        <v>2744</v>
      </c>
      <c r="P413" s="66" t="s">
        <v>2745</v>
      </c>
      <c r="Q413" s="66" t="s">
        <v>1766</v>
      </c>
      <c r="R413" s="223" t="s">
        <v>1767</v>
      </c>
      <c r="S413" s="95">
        <v>67</v>
      </c>
      <c r="T413" s="144" t="s">
        <v>2750</v>
      </c>
      <c r="U413" s="96">
        <v>4</v>
      </c>
      <c r="V413" s="96">
        <v>20</v>
      </c>
      <c r="W413" s="126" t="s">
        <v>2571</v>
      </c>
      <c r="X413" s="71" t="s">
        <v>2748</v>
      </c>
      <c r="Y413" s="103" t="s">
        <v>649</v>
      </c>
      <c r="Z413" s="103" t="s">
        <v>1326</v>
      </c>
      <c r="AA413" s="207" t="s">
        <v>2751</v>
      </c>
      <c r="AB413" s="101"/>
    </row>
    <row r="414" s="57" customFormat="1" ht="30" customHeight="1" spans="1:28">
      <c r="A414" s="63" t="s">
        <v>646</v>
      </c>
      <c r="B414" s="64" t="s">
        <v>647</v>
      </c>
      <c r="C414" s="64" t="s">
        <v>2675</v>
      </c>
      <c r="D414" s="63" t="s">
        <v>349</v>
      </c>
      <c r="E414" s="63">
        <v>37</v>
      </c>
      <c r="F414" s="63" t="s">
        <v>586</v>
      </c>
      <c r="G414" s="63" t="s">
        <v>2076</v>
      </c>
      <c r="H414" s="63" t="s">
        <v>2728</v>
      </c>
      <c r="I414" s="163">
        <v>32</v>
      </c>
      <c r="J414" s="163">
        <v>28</v>
      </c>
      <c r="K414" s="163">
        <v>0</v>
      </c>
      <c r="L414" s="163">
        <v>4</v>
      </c>
      <c r="M414" s="96">
        <v>2</v>
      </c>
      <c r="N414" s="227">
        <v>21011840803</v>
      </c>
      <c r="O414" s="126" t="s">
        <v>2741</v>
      </c>
      <c r="P414" s="66" t="s">
        <v>2570</v>
      </c>
      <c r="Q414" s="66" t="s">
        <v>1766</v>
      </c>
      <c r="R414" s="223" t="s">
        <v>1767</v>
      </c>
      <c r="S414" s="95">
        <v>37</v>
      </c>
      <c r="T414" s="71" t="s">
        <v>2752</v>
      </c>
      <c r="U414" s="96">
        <v>4</v>
      </c>
      <c r="V414" s="96">
        <v>20</v>
      </c>
      <c r="W414" s="126" t="s">
        <v>2571</v>
      </c>
      <c r="X414" s="71" t="s">
        <v>2753</v>
      </c>
      <c r="Y414" s="103" t="s">
        <v>349</v>
      </c>
      <c r="Z414" s="103" t="s">
        <v>1326</v>
      </c>
      <c r="AA414" s="207"/>
      <c r="AB414" s="101"/>
    </row>
    <row r="415" s="57" customFormat="1" ht="30" customHeight="1" spans="1:28">
      <c r="A415" s="69"/>
      <c r="B415" s="70"/>
      <c r="C415" s="70"/>
      <c r="D415" s="69"/>
      <c r="E415" s="69"/>
      <c r="F415" s="69"/>
      <c r="G415" s="69"/>
      <c r="H415" s="69"/>
      <c r="I415" s="167"/>
      <c r="J415" s="167"/>
      <c r="K415" s="167"/>
      <c r="L415" s="167"/>
      <c r="M415" s="96">
        <v>2</v>
      </c>
      <c r="N415" s="227">
        <v>21011840804</v>
      </c>
      <c r="O415" s="126" t="s">
        <v>2744</v>
      </c>
      <c r="P415" s="66" t="s">
        <v>2745</v>
      </c>
      <c r="Q415" s="66" t="s">
        <v>1766</v>
      </c>
      <c r="R415" s="223" t="s">
        <v>1767</v>
      </c>
      <c r="S415" s="95">
        <v>37</v>
      </c>
      <c r="T415" s="71" t="s">
        <v>2754</v>
      </c>
      <c r="U415" s="96">
        <v>4</v>
      </c>
      <c r="V415" s="96">
        <v>20</v>
      </c>
      <c r="W415" s="126" t="s">
        <v>2571</v>
      </c>
      <c r="X415" s="71" t="s">
        <v>2753</v>
      </c>
      <c r="Y415" s="103" t="s">
        <v>349</v>
      </c>
      <c r="Z415" s="103" t="s">
        <v>1326</v>
      </c>
      <c r="AA415" s="207"/>
      <c r="AB415" s="101"/>
    </row>
    <row r="416" s="57" customFormat="1" ht="30" customHeight="1" spans="1:28">
      <c r="A416" s="63" t="s">
        <v>720</v>
      </c>
      <c r="B416" s="64" t="s">
        <v>721</v>
      </c>
      <c r="C416" s="64" t="s">
        <v>1933</v>
      </c>
      <c r="D416" s="63" t="s">
        <v>234</v>
      </c>
      <c r="E416" s="63">
        <v>81</v>
      </c>
      <c r="F416" s="63" t="s">
        <v>19</v>
      </c>
      <c r="G416" s="63">
        <v>4</v>
      </c>
      <c r="H416" s="332" t="s">
        <v>2755</v>
      </c>
      <c r="I416" s="63">
        <v>64</v>
      </c>
      <c r="J416" s="163">
        <v>58</v>
      </c>
      <c r="K416" s="63">
        <v>0</v>
      </c>
      <c r="L416" s="163">
        <v>6</v>
      </c>
      <c r="M416" s="66">
        <v>2</v>
      </c>
      <c r="N416" s="66" t="s">
        <v>2756</v>
      </c>
      <c r="O416" s="71" t="s">
        <v>2032</v>
      </c>
      <c r="P416" s="66" t="s">
        <v>2570</v>
      </c>
      <c r="Q416" s="66" t="s">
        <v>1766</v>
      </c>
      <c r="R416" s="66" t="s">
        <v>1767</v>
      </c>
      <c r="S416" s="96">
        <v>81</v>
      </c>
      <c r="T416" s="71" t="s">
        <v>2757</v>
      </c>
      <c r="U416" s="96">
        <v>8</v>
      </c>
      <c r="V416" s="96">
        <v>10</v>
      </c>
      <c r="W416" s="126" t="s">
        <v>2128</v>
      </c>
      <c r="X416" s="71" t="s">
        <v>2014</v>
      </c>
      <c r="Y416" s="66" t="s">
        <v>81</v>
      </c>
      <c r="Z416" s="103" t="s">
        <v>1333</v>
      </c>
      <c r="AA416" s="207"/>
      <c r="AB416" s="101"/>
    </row>
    <row r="417" s="57" customFormat="1" ht="30" customHeight="1" spans="1:28">
      <c r="A417" s="67"/>
      <c r="B417" s="68"/>
      <c r="C417" s="68"/>
      <c r="D417" s="67"/>
      <c r="E417" s="67"/>
      <c r="F417" s="67"/>
      <c r="G417" s="67"/>
      <c r="H417" s="67"/>
      <c r="I417" s="67"/>
      <c r="J417" s="165"/>
      <c r="K417" s="67"/>
      <c r="L417" s="165"/>
      <c r="M417" s="66">
        <v>2</v>
      </c>
      <c r="N417" s="66" t="s">
        <v>2758</v>
      </c>
      <c r="O417" s="71" t="s">
        <v>2759</v>
      </c>
      <c r="P417" s="66" t="s">
        <v>2570</v>
      </c>
      <c r="Q417" s="66" t="s">
        <v>1766</v>
      </c>
      <c r="R417" s="66" t="s">
        <v>1767</v>
      </c>
      <c r="S417" s="96">
        <v>81</v>
      </c>
      <c r="T417" s="71" t="s">
        <v>2760</v>
      </c>
      <c r="U417" s="96">
        <v>8</v>
      </c>
      <c r="V417" s="96">
        <v>10</v>
      </c>
      <c r="W417" s="126" t="s">
        <v>2128</v>
      </c>
      <c r="X417" s="71" t="s">
        <v>2761</v>
      </c>
      <c r="Y417" s="66" t="s">
        <v>1955</v>
      </c>
      <c r="Z417" s="103" t="s">
        <v>1333</v>
      </c>
      <c r="AA417" s="207"/>
      <c r="AB417" s="101"/>
    </row>
    <row r="418" s="57" customFormat="1" ht="30" customHeight="1" spans="1:28">
      <c r="A418" s="69"/>
      <c r="B418" s="70"/>
      <c r="C418" s="70"/>
      <c r="D418" s="69"/>
      <c r="E418" s="69"/>
      <c r="F418" s="69"/>
      <c r="G418" s="69"/>
      <c r="H418" s="69"/>
      <c r="I418" s="69"/>
      <c r="J418" s="167"/>
      <c r="K418" s="69"/>
      <c r="L418" s="167"/>
      <c r="M418" s="66">
        <v>2</v>
      </c>
      <c r="N418" s="66" t="s">
        <v>2762</v>
      </c>
      <c r="O418" s="71" t="s">
        <v>2016</v>
      </c>
      <c r="P418" s="66" t="s">
        <v>2575</v>
      </c>
      <c r="Q418" s="66" t="s">
        <v>1766</v>
      </c>
      <c r="R418" s="66" t="s">
        <v>1767</v>
      </c>
      <c r="S418" s="96">
        <v>81</v>
      </c>
      <c r="T418" s="71" t="s">
        <v>2006</v>
      </c>
      <c r="U418" s="96">
        <v>8</v>
      </c>
      <c r="V418" s="96">
        <v>10</v>
      </c>
      <c r="W418" s="126" t="s">
        <v>2128</v>
      </c>
      <c r="X418" s="71" t="s">
        <v>1939</v>
      </c>
      <c r="Y418" s="66" t="s">
        <v>224</v>
      </c>
      <c r="Z418" s="103" t="s">
        <v>1333</v>
      </c>
      <c r="AA418" s="207"/>
      <c r="AB418" s="101"/>
    </row>
    <row r="419" s="57" customFormat="1" ht="30" customHeight="1" spans="1:28">
      <c r="A419" s="63" t="s">
        <v>720</v>
      </c>
      <c r="B419" s="64" t="s">
        <v>721</v>
      </c>
      <c r="C419" s="64" t="s">
        <v>79</v>
      </c>
      <c r="D419" s="63" t="s">
        <v>725</v>
      </c>
      <c r="E419" s="63">
        <v>39</v>
      </c>
      <c r="F419" s="63" t="s">
        <v>19</v>
      </c>
      <c r="G419" s="63">
        <v>4</v>
      </c>
      <c r="H419" s="332" t="s">
        <v>2755</v>
      </c>
      <c r="I419" s="63">
        <v>64</v>
      </c>
      <c r="J419" s="163">
        <v>58</v>
      </c>
      <c r="K419" s="63">
        <v>0</v>
      </c>
      <c r="L419" s="163">
        <v>6</v>
      </c>
      <c r="M419" s="66">
        <v>2</v>
      </c>
      <c r="N419" s="66" t="s">
        <v>2756</v>
      </c>
      <c r="O419" s="71" t="s">
        <v>2032</v>
      </c>
      <c r="P419" s="66" t="s">
        <v>2570</v>
      </c>
      <c r="Q419" s="66" t="s">
        <v>1766</v>
      </c>
      <c r="R419" s="66" t="s">
        <v>1767</v>
      </c>
      <c r="S419" s="96">
        <v>39</v>
      </c>
      <c r="T419" s="71" t="s">
        <v>2763</v>
      </c>
      <c r="U419" s="96">
        <v>4</v>
      </c>
      <c r="V419" s="96">
        <v>10</v>
      </c>
      <c r="W419" s="126" t="s">
        <v>2128</v>
      </c>
      <c r="X419" s="71" t="s">
        <v>2014</v>
      </c>
      <c r="Y419" s="66" t="s">
        <v>81</v>
      </c>
      <c r="Z419" s="103" t="s">
        <v>1333</v>
      </c>
      <c r="AA419" s="207"/>
      <c r="AB419" s="101"/>
    </row>
    <row r="420" s="57" customFormat="1" ht="30" customHeight="1" spans="1:28">
      <c r="A420" s="67"/>
      <c r="B420" s="68"/>
      <c r="C420" s="68"/>
      <c r="D420" s="67"/>
      <c r="E420" s="67"/>
      <c r="F420" s="67"/>
      <c r="G420" s="67"/>
      <c r="H420" s="67"/>
      <c r="I420" s="67"/>
      <c r="J420" s="165"/>
      <c r="K420" s="67"/>
      <c r="L420" s="165"/>
      <c r="M420" s="66">
        <v>2</v>
      </c>
      <c r="N420" s="66" t="s">
        <v>2758</v>
      </c>
      <c r="O420" s="71" t="s">
        <v>2759</v>
      </c>
      <c r="P420" s="66" t="s">
        <v>2570</v>
      </c>
      <c r="Q420" s="66" t="s">
        <v>1766</v>
      </c>
      <c r="R420" s="66" t="s">
        <v>1767</v>
      </c>
      <c r="S420" s="96">
        <v>39</v>
      </c>
      <c r="T420" s="71" t="s">
        <v>2764</v>
      </c>
      <c r="U420" s="96">
        <v>4</v>
      </c>
      <c r="V420" s="96">
        <v>10</v>
      </c>
      <c r="W420" s="126" t="s">
        <v>2128</v>
      </c>
      <c r="X420" s="71" t="s">
        <v>2761</v>
      </c>
      <c r="Y420" s="66" t="s">
        <v>1955</v>
      </c>
      <c r="Z420" s="103" t="s">
        <v>1333</v>
      </c>
      <c r="AA420" s="207"/>
      <c r="AB420" s="101"/>
    </row>
    <row r="421" s="57" customFormat="1" ht="30" customHeight="1" spans="1:28">
      <c r="A421" s="69"/>
      <c r="B421" s="70"/>
      <c r="C421" s="70"/>
      <c r="D421" s="69"/>
      <c r="E421" s="69"/>
      <c r="F421" s="69"/>
      <c r="G421" s="69"/>
      <c r="H421" s="69"/>
      <c r="I421" s="69"/>
      <c r="J421" s="167"/>
      <c r="K421" s="69"/>
      <c r="L421" s="167"/>
      <c r="M421" s="66">
        <v>2</v>
      </c>
      <c r="N421" s="66" t="s">
        <v>2762</v>
      </c>
      <c r="O421" s="71" t="s">
        <v>2016</v>
      </c>
      <c r="P421" s="66" t="s">
        <v>2575</v>
      </c>
      <c r="Q421" s="66" t="s">
        <v>1766</v>
      </c>
      <c r="R421" s="66" t="s">
        <v>1767</v>
      </c>
      <c r="S421" s="96">
        <v>39</v>
      </c>
      <c r="T421" s="71" t="s">
        <v>2765</v>
      </c>
      <c r="U421" s="96">
        <v>4</v>
      </c>
      <c r="V421" s="96">
        <v>10</v>
      </c>
      <c r="W421" s="126" t="s">
        <v>2128</v>
      </c>
      <c r="X421" s="71" t="s">
        <v>1939</v>
      </c>
      <c r="Y421" s="66" t="s">
        <v>224</v>
      </c>
      <c r="Z421" s="103" t="s">
        <v>1333</v>
      </c>
      <c r="AA421" s="207"/>
      <c r="AB421" s="101"/>
    </row>
    <row r="422" s="57" customFormat="1" ht="30" customHeight="1" spans="1:28">
      <c r="A422" s="63" t="s">
        <v>720</v>
      </c>
      <c r="B422" s="64" t="s">
        <v>721</v>
      </c>
      <c r="C422" s="64" t="s">
        <v>1947</v>
      </c>
      <c r="D422" s="63" t="s">
        <v>221</v>
      </c>
      <c r="E422" s="63">
        <v>81</v>
      </c>
      <c r="F422" s="63">
        <v>2</v>
      </c>
      <c r="G422" s="63" t="s">
        <v>1337</v>
      </c>
      <c r="H422" s="332" t="s">
        <v>2766</v>
      </c>
      <c r="I422" s="63">
        <v>64</v>
      </c>
      <c r="J422" s="163">
        <v>58</v>
      </c>
      <c r="K422" s="63">
        <v>0</v>
      </c>
      <c r="L422" s="163">
        <v>6</v>
      </c>
      <c r="M422" s="66">
        <v>2</v>
      </c>
      <c r="N422" s="66" t="s">
        <v>2756</v>
      </c>
      <c r="O422" s="71" t="s">
        <v>2032</v>
      </c>
      <c r="P422" s="66" t="s">
        <v>2570</v>
      </c>
      <c r="Q422" s="66" t="s">
        <v>1766</v>
      </c>
      <c r="R422" s="66" t="s">
        <v>1767</v>
      </c>
      <c r="S422" s="96">
        <v>81</v>
      </c>
      <c r="T422" s="126" t="s">
        <v>2767</v>
      </c>
      <c r="U422" s="96">
        <v>8</v>
      </c>
      <c r="V422" s="96">
        <v>10</v>
      </c>
      <c r="W422" s="126" t="s">
        <v>2128</v>
      </c>
      <c r="X422" s="71" t="s">
        <v>2014</v>
      </c>
      <c r="Y422" s="66" t="s">
        <v>81</v>
      </c>
      <c r="Z422" s="103" t="s">
        <v>1333</v>
      </c>
      <c r="AA422" s="207"/>
      <c r="AB422" s="101"/>
    </row>
    <row r="423" s="57" customFormat="1" ht="30" customHeight="1" spans="1:28">
      <c r="A423" s="67"/>
      <c r="B423" s="68"/>
      <c r="C423" s="68"/>
      <c r="D423" s="67"/>
      <c r="E423" s="67"/>
      <c r="F423" s="67"/>
      <c r="G423" s="67"/>
      <c r="H423" s="67"/>
      <c r="I423" s="67"/>
      <c r="J423" s="165"/>
      <c r="K423" s="67"/>
      <c r="L423" s="165"/>
      <c r="M423" s="66">
        <v>2</v>
      </c>
      <c r="N423" s="66" t="s">
        <v>2758</v>
      </c>
      <c r="O423" s="71" t="s">
        <v>2759</v>
      </c>
      <c r="P423" s="66" t="s">
        <v>2570</v>
      </c>
      <c r="Q423" s="66" t="s">
        <v>1766</v>
      </c>
      <c r="R423" s="66" t="s">
        <v>1767</v>
      </c>
      <c r="S423" s="96">
        <v>81</v>
      </c>
      <c r="T423" s="126" t="s">
        <v>2768</v>
      </c>
      <c r="U423" s="96">
        <v>8</v>
      </c>
      <c r="V423" s="96">
        <v>10</v>
      </c>
      <c r="W423" s="126" t="s">
        <v>2128</v>
      </c>
      <c r="X423" s="71" t="s">
        <v>2761</v>
      </c>
      <c r="Y423" s="66" t="s">
        <v>1955</v>
      </c>
      <c r="Z423" s="103" t="s">
        <v>1333</v>
      </c>
      <c r="AA423" s="207"/>
      <c r="AB423" s="101"/>
    </row>
    <row r="424" s="57" customFormat="1" ht="30" customHeight="1" spans="1:28">
      <c r="A424" s="69"/>
      <c r="B424" s="70"/>
      <c r="C424" s="70"/>
      <c r="D424" s="69"/>
      <c r="E424" s="69"/>
      <c r="F424" s="69"/>
      <c r="G424" s="69"/>
      <c r="H424" s="69"/>
      <c r="I424" s="69"/>
      <c r="J424" s="167"/>
      <c r="K424" s="69"/>
      <c r="L424" s="167"/>
      <c r="M424" s="66">
        <v>2</v>
      </c>
      <c r="N424" s="66" t="s">
        <v>2762</v>
      </c>
      <c r="O424" s="71" t="s">
        <v>2016</v>
      </c>
      <c r="P424" s="66" t="s">
        <v>2575</v>
      </c>
      <c r="Q424" s="66" t="s">
        <v>1766</v>
      </c>
      <c r="R424" s="66" t="s">
        <v>1767</v>
      </c>
      <c r="S424" s="96">
        <v>81</v>
      </c>
      <c r="T424" s="126" t="s">
        <v>2769</v>
      </c>
      <c r="U424" s="96">
        <v>8</v>
      </c>
      <c r="V424" s="96">
        <v>10</v>
      </c>
      <c r="W424" s="126" t="s">
        <v>2128</v>
      </c>
      <c r="X424" s="71" t="s">
        <v>1939</v>
      </c>
      <c r="Y424" s="66" t="s">
        <v>224</v>
      </c>
      <c r="Z424" s="103" t="s">
        <v>1333</v>
      </c>
      <c r="AA424" s="207"/>
      <c r="AB424" s="101"/>
    </row>
    <row r="425" s="57" customFormat="1" ht="30" customHeight="1" spans="1:28">
      <c r="A425" s="63" t="s">
        <v>720</v>
      </c>
      <c r="B425" s="64" t="s">
        <v>721</v>
      </c>
      <c r="C425" s="64" t="s">
        <v>1963</v>
      </c>
      <c r="D425" s="63" t="s">
        <v>723</v>
      </c>
      <c r="E425" s="63">
        <v>81</v>
      </c>
      <c r="F425" s="63">
        <v>2</v>
      </c>
      <c r="G425" s="63" t="s">
        <v>1337</v>
      </c>
      <c r="H425" s="332" t="s">
        <v>2766</v>
      </c>
      <c r="I425" s="63">
        <v>64</v>
      </c>
      <c r="J425" s="163">
        <v>58</v>
      </c>
      <c r="K425" s="63">
        <v>0</v>
      </c>
      <c r="L425" s="163">
        <v>6</v>
      </c>
      <c r="M425" s="66">
        <v>2</v>
      </c>
      <c r="N425" s="66" t="s">
        <v>2756</v>
      </c>
      <c r="O425" s="71" t="s">
        <v>2032</v>
      </c>
      <c r="P425" s="66" t="s">
        <v>2570</v>
      </c>
      <c r="Q425" s="66" t="s">
        <v>1766</v>
      </c>
      <c r="R425" s="66" t="s">
        <v>1767</v>
      </c>
      <c r="S425" s="96">
        <v>81</v>
      </c>
      <c r="T425" s="236" t="s">
        <v>2770</v>
      </c>
      <c r="U425" s="96">
        <v>8</v>
      </c>
      <c r="V425" s="96">
        <v>10</v>
      </c>
      <c r="W425" s="126" t="s">
        <v>2128</v>
      </c>
      <c r="X425" s="71" t="s">
        <v>2014</v>
      </c>
      <c r="Y425" s="66" t="s">
        <v>81</v>
      </c>
      <c r="Z425" s="103" t="s">
        <v>1333</v>
      </c>
      <c r="AA425" s="207"/>
      <c r="AB425" s="101"/>
    </row>
    <row r="426" s="57" customFormat="1" ht="30" customHeight="1" spans="1:28">
      <c r="A426" s="67"/>
      <c r="B426" s="68"/>
      <c r="C426" s="68"/>
      <c r="D426" s="67"/>
      <c r="E426" s="67"/>
      <c r="F426" s="67"/>
      <c r="G426" s="67"/>
      <c r="H426" s="67"/>
      <c r="I426" s="67"/>
      <c r="J426" s="165"/>
      <c r="K426" s="67"/>
      <c r="L426" s="165"/>
      <c r="M426" s="66">
        <v>2</v>
      </c>
      <c r="N426" s="66" t="s">
        <v>2758</v>
      </c>
      <c r="O426" s="71" t="s">
        <v>2759</v>
      </c>
      <c r="P426" s="66" t="s">
        <v>2570</v>
      </c>
      <c r="Q426" s="66" t="s">
        <v>1766</v>
      </c>
      <c r="R426" s="66" t="s">
        <v>1767</v>
      </c>
      <c r="S426" s="96">
        <v>81</v>
      </c>
      <c r="T426" s="236" t="s">
        <v>1971</v>
      </c>
      <c r="U426" s="96">
        <v>8</v>
      </c>
      <c r="V426" s="96">
        <v>10</v>
      </c>
      <c r="W426" s="126" t="s">
        <v>2128</v>
      </c>
      <c r="X426" s="71" t="s">
        <v>2761</v>
      </c>
      <c r="Y426" s="66" t="s">
        <v>1955</v>
      </c>
      <c r="Z426" s="103" t="s">
        <v>1333</v>
      </c>
      <c r="AA426" s="207"/>
      <c r="AB426" s="101"/>
    </row>
    <row r="427" s="57" customFormat="1" ht="30" customHeight="1" spans="1:28">
      <c r="A427" s="69"/>
      <c r="B427" s="70"/>
      <c r="C427" s="70"/>
      <c r="D427" s="69"/>
      <c r="E427" s="69"/>
      <c r="F427" s="69"/>
      <c r="G427" s="69"/>
      <c r="H427" s="69"/>
      <c r="I427" s="69"/>
      <c r="J427" s="167"/>
      <c r="K427" s="69"/>
      <c r="L427" s="167"/>
      <c r="M427" s="66">
        <v>2</v>
      </c>
      <c r="N427" s="66" t="s">
        <v>2762</v>
      </c>
      <c r="O427" s="71" t="s">
        <v>2016</v>
      </c>
      <c r="P427" s="66" t="s">
        <v>2575</v>
      </c>
      <c r="Q427" s="66" t="s">
        <v>1766</v>
      </c>
      <c r="R427" s="66" t="s">
        <v>1767</v>
      </c>
      <c r="S427" s="96">
        <v>81</v>
      </c>
      <c r="T427" s="236" t="s">
        <v>2771</v>
      </c>
      <c r="U427" s="96">
        <v>8</v>
      </c>
      <c r="V427" s="96">
        <v>10</v>
      </c>
      <c r="W427" s="126" t="s">
        <v>2128</v>
      </c>
      <c r="X427" s="71" t="s">
        <v>1939</v>
      </c>
      <c r="Y427" s="66" t="s">
        <v>224</v>
      </c>
      <c r="Z427" s="103" t="s">
        <v>1333</v>
      </c>
      <c r="AA427" s="207"/>
      <c r="AB427" s="101"/>
    </row>
    <row r="428" s="57" customFormat="1" ht="30" customHeight="1" spans="1:28">
      <c r="A428" s="63" t="s">
        <v>720</v>
      </c>
      <c r="B428" s="64" t="s">
        <v>721</v>
      </c>
      <c r="C428" s="64" t="s">
        <v>222</v>
      </c>
      <c r="D428" s="63" t="s">
        <v>226</v>
      </c>
      <c r="E428" s="63">
        <v>41</v>
      </c>
      <c r="F428" s="63" t="s">
        <v>586</v>
      </c>
      <c r="G428" s="63" t="s">
        <v>1337</v>
      </c>
      <c r="H428" s="332" t="s">
        <v>2766</v>
      </c>
      <c r="I428" s="63">
        <v>64</v>
      </c>
      <c r="J428" s="163">
        <v>58</v>
      </c>
      <c r="K428" s="63">
        <v>0</v>
      </c>
      <c r="L428" s="163">
        <v>6</v>
      </c>
      <c r="M428" s="66">
        <v>2</v>
      </c>
      <c r="N428" s="66" t="s">
        <v>2756</v>
      </c>
      <c r="O428" s="71" t="s">
        <v>2032</v>
      </c>
      <c r="P428" s="66" t="s">
        <v>2570</v>
      </c>
      <c r="Q428" s="66" t="s">
        <v>1766</v>
      </c>
      <c r="R428" s="66" t="s">
        <v>1767</v>
      </c>
      <c r="S428" s="96">
        <v>41</v>
      </c>
      <c r="T428" s="71" t="s">
        <v>2772</v>
      </c>
      <c r="U428" s="96">
        <v>4</v>
      </c>
      <c r="V428" s="96">
        <v>10</v>
      </c>
      <c r="W428" s="126" t="s">
        <v>2128</v>
      </c>
      <c r="X428" s="71" t="s">
        <v>2014</v>
      </c>
      <c r="Y428" s="66" t="s">
        <v>81</v>
      </c>
      <c r="Z428" s="103" t="s">
        <v>1333</v>
      </c>
      <c r="AA428" s="207"/>
      <c r="AB428" s="101"/>
    </row>
    <row r="429" s="57" customFormat="1" ht="30" customHeight="1" spans="1:28">
      <c r="A429" s="67"/>
      <c r="B429" s="68"/>
      <c r="C429" s="68"/>
      <c r="D429" s="67"/>
      <c r="E429" s="67"/>
      <c r="F429" s="67"/>
      <c r="G429" s="67"/>
      <c r="H429" s="67"/>
      <c r="I429" s="67"/>
      <c r="J429" s="165"/>
      <c r="K429" s="67"/>
      <c r="L429" s="165"/>
      <c r="M429" s="66">
        <v>2</v>
      </c>
      <c r="N429" s="66" t="s">
        <v>2758</v>
      </c>
      <c r="O429" s="71" t="s">
        <v>2759</v>
      </c>
      <c r="P429" s="66" t="s">
        <v>2570</v>
      </c>
      <c r="Q429" s="66" t="s">
        <v>1766</v>
      </c>
      <c r="R429" s="66" t="s">
        <v>1767</v>
      </c>
      <c r="S429" s="96">
        <v>41</v>
      </c>
      <c r="T429" s="71" t="s">
        <v>2769</v>
      </c>
      <c r="U429" s="96">
        <v>4</v>
      </c>
      <c r="V429" s="96">
        <v>10</v>
      </c>
      <c r="W429" s="126" t="s">
        <v>2128</v>
      </c>
      <c r="X429" s="71" t="s">
        <v>2761</v>
      </c>
      <c r="Y429" s="66" t="s">
        <v>1955</v>
      </c>
      <c r="Z429" s="103" t="s">
        <v>1333</v>
      </c>
      <c r="AA429" s="207"/>
      <c r="AB429" s="101"/>
    </row>
    <row r="430" s="57" customFormat="1" ht="30" customHeight="1" spans="1:28">
      <c r="A430" s="69"/>
      <c r="B430" s="70"/>
      <c r="C430" s="70"/>
      <c r="D430" s="69"/>
      <c r="E430" s="69"/>
      <c r="F430" s="69"/>
      <c r="G430" s="69"/>
      <c r="H430" s="69"/>
      <c r="I430" s="69"/>
      <c r="J430" s="167"/>
      <c r="K430" s="69"/>
      <c r="L430" s="167"/>
      <c r="M430" s="66">
        <v>2</v>
      </c>
      <c r="N430" s="66" t="s">
        <v>2762</v>
      </c>
      <c r="O430" s="71" t="s">
        <v>2016</v>
      </c>
      <c r="P430" s="66" t="s">
        <v>2575</v>
      </c>
      <c r="Q430" s="66" t="s">
        <v>1766</v>
      </c>
      <c r="R430" s="66" t="s">
        <v>1767</v>
      </c>
      <c r="S430" s="96">
        <v>41</v>
      </c>
      <c r="T430" s="71" t="s">
        <v>2773</v>
      </c>
      <c r="U430" s="96">
        <v>4</v>
      </c>
      <c r="V430" s="96">
        <v>10</v>
      </c>
      <c r="W430" s="126" t="s">
        <v>2128</v>
      </c>
      <c r="X430" s="71" t="s">
        <v>1939</v>
      </c>
      <c r="Y430" s="66" t="s">
        <v>224</v>
      </c>
      <c r="Z430" s="103" t="s">
        <v>1333</v>
      </c>
      <c r="AA430" s="207"/>
      <c r="AB430" s="101"/>
    </row>
    <row r="431" s="57" customFormat="1" ht="30" customHeight="1" spans="1:28">
      <c r="A431" s="63" t="s">
        <v>726</v>
      </c>
      <c r="B431" s="64" t="s">
        <v>727</v>
      </c>
      <c r="C431" s="64" t="s">
        <v>1972</v>
      </c>
      <c r="D431" s="63" t="s">
        <v>729</v>
      </c>
      <c r="E431" s="63">
        <v>39</v>
      </c>
      <c r="F431" s="63">
        <v>1</v>
      </c>
      <c r="G431" s="63" t="s">
        <v>1294</v>
      </c>
      <c r="H431" s="332" t="s">
        <v>2774</v>
      </c>
      <c r="I431" s="163">
        <v>48</v>
      </c>
      <c r="J431" s="163">
        <v>44</v>
      </c>
      <c r="K431" s="63">
        <v>0</v>
      </c>
      <c r="L431" s="163">
        <v>4</v>
      </c>
      <c r="M431" s="66">
        <v>2</v>
      </c>
      <c r="N431" s="66" t="s">
        <v>2775</v>
      </c>
      <c r="O431" s="71" t="s">
        <v>2032</v>
      </c>
      <c r="P431" s="66" t="s">
        <v>2570</v>
      </c>
      <c r="Q431" s="66" t="s">
        <v>1766</v>
      </c>
      <c r="R431" s="66" t="s">
        <v>1767</v>
      </c>
      <c r="S431" s="96">
        <v>39</v>
      </c>
      <c r="T431" s="71" t="s">
        <v>2776</v>
      </c>
      <c r="U431" s="96">
        <v>4</v>
      </c>
      <c r="V431" s="96">
        <v>10</v>
      </c>
      <c r="W431" s="126" t="s">
        <v>2128</v>
      </c>
      <c r="X431" s="71" t="s">
        <v>2014</v>
      </c>
      <c r="Y431" s="66" t="s">
        <v>81</v>
      </c>
      <c r="Z431" s="103" t="s">
        <v>1333</v>
      </c>
      <c r="AA431" s="207"/>
      <c r="AB431" s="101"/>
    </row>
    <row r="432" s="57" customFormat="1" ht="30" customHeight="1" spans="1:28">
      <c r="A432" s="69"/>
      <c r="B432" s="70"/>
      <c r="C432" s="70"/>
      <c r="D432" s="69"/>
      <c r="E432" s="69"/>
      <c r="F432" s="69"/>
      <c r="G432" s="69"/>
      <c r="H432" s="69"/>
      <c r="I432" s="167"/>
      <c r="J432" s="167"/>
      <c r="K432" s="69"/>
      <c r="L432" s="167"/>
      <c r="M432" s="66">
        <v>2</v>
      </c>
      <c r="N432" s="66" t="s">
        <v>2777</v>
      </c>
      <c r="O432" s="71" t="s">
        <v>2016</v>
      </c>
      <c r="P432" s="66" t="s">
        <v>2575</v>
      </c>
      <c r="Q432" s="66" t="s">
        <v>1766</v>
      </c>
      <c r="R432" s="66" t="s">
        <v>1767</v>
      </c>
      <c r="S432" s="96">
        <v>39</v>
      </c>
      <c r="T432" s="71" t="s">
        <v>2778</v>
      </c>
      <c r="U432" s="96">
        <v>4</v>
      </c>
      <c r="V432" s="96">
        <v>10</v>
      </c>
      <c r="W432" s="126" t="s">
        <v>2128</v>
      </c>
      <c r="X432" s="71" t="s">
        <v>1939</v>
      </c>
      <c r="Y432" s="66" t="s">
        <v>224</v>
      </c>
      <c r="Z432" s="103" t="s">
        <v>1333</v>
      </c>
      <c r="AA432" s="207"/>
      <c r="AB432" s="101"/>
    </row>
    <row r="433" s="57" customFormat="1" ht="30" customHeight="1" spans="1:28">
      <c r="A433" s="63" t="s">
        <v>720</v>
      </c>
      <c r="B433" s="64" t="s">
        <v>721</v>
      </c>
      <c r="C433" s="64" t="s">
        <v>1980</v>
      </c>
      <c r="D433" s="63" t="s">
        <v>224</v>
      </c>
      <c r="E433" s="63">
        <v>85</v>
      </c>
      <c r="F433" s="63">
        <v>2</v>
      </c>
      <c r="G433" s="63" t="s">
        <v>1294</v>
      </c>
      <c r="H433" s="332" t="s">
        <v>2779</v>
      </c>
      <c r="I433" s="63">
        <v>64</v>
      </c>
      <c r="J433" s="163">
        <v>58</v>
      </c>
      <c r="K433" s="63">
        <v>0</v>
      </c>
      <c r="L433" s="163">
        <v>6</v>
      </c>
      <c r="M433" s="66">
        <v>2</v>
      </c>
      <c r="N433" s="66" t="s">
        <v>2756</v>
      </c>
      <c r="O433" s="71" t="s">
        <v>2032</v>
      </c>
      <c r="P433" s="66" t="s">
        <v>2570</v>
      </c>
      <c r="Q433" s="66" t="s">
        <v>1766</v>
      </c>
      <c r="R433" s="66" t="s">
        <v>1767</v>
      </c>
      <c r="S433" s="96">
        <v>85</v>
      </c>
      <c r="T433" s="71" t="s">
        <v>2780</v>
      </c>
      <c r="U433" s="96">
        <v>9</v>
      </c>
      <c r="V433" s="96">
        <v>10</v>
      </c>
      <c r="W433" s="126" t="s">
        <v>2128</v>
      </c>
      <c r="X433" s="71" t="s">
        <v>2014</v>
      </c>
      <c r="Y433" s="66" t="s">
        <v>81</v>
      </c>
      <c r="Z433" s="103" t="s">
        <v>1333</v>
      </c>
      <c r="AA433" s="207"/>
      <c r="AB433" s="237" t="s">
        <v>140</v>
      </c>
    </row>
    <row r="434" s="57" customFormat="1" ht="30" customHeight="1" spans="1:28">
      <c r="A434" s="67"/>
      <c r="B434" s="68"/>
      <c r="C434" s="68"/>
      <c r="D434" s="67"/>
      <c r="E434" s="67"/>
      <c r="F434" s="67"/>
      <c r="G434" s="67"/>
      <c r="H434" s="67"/>
      <c r="I434" s="67"/>
      <c r="J434" s="165"/>
      <c r="K434" s="67"/>
      <c r="L434" s="165"/>
      <c r="M434" s="66">
        <v>2</v>
      </c>
      <c r="N434" s="66" t="s">
        <v>2758</v>
      </c>
      <c r="O434" s="71" t="s">
        <v>2759</v>
      </c>
      <c r="P434" s="66" t="s">
        <v>2570</v>
      </c>
      <c r="Q434" s="66" t="s">
        <v>1766</v>
      </c>
      <c r="R434" s="66" t="s">
        <v>1767</v>
      </c>
      <c r="S434" s="96">
        <v>85</v>
      </c>
      <c r="T434" s="71" t="s">
        <v>2781</v>
      </c>
      <c r="U434" s="96">
        <v>9</v>
      </c>
      <c r="V434" s="96">
        <v>10</v>
      </c>
      <c r="W434" s="126" t="s">
        <v>2128</v>
      </c>
      <c r="X434" s="71" t="s">
        <v>2761</v>
      </c>
      <c r="Y434" s="66" t="s">
        <v>1955</v>
      </c>
      <c r="Z434" s="103" t="s">
        <v>1333</v>
      </c>
      <c r="AA434" s="207"/>
      <c r="AB434" s="237" t="s">
        <v>140</v>
      </c>
    </row>
    <row r="435" s="57" customFormat="1" ht="30" customHeight="1" spans="1:28">
      <c r="A435" s="69"/>
      <c r="B435" s="70"/>
      <c r="C435" s="70"/>
      <c r="D435" s="69"/>
      <c r="E435" s="69"/>
      <c r="F435" s="69"/>
      <c r="G435" s="69"/>
      <c r="H435" s="69"/>
      <c r="I435" s="69"/>
      <c r="J435" s="167"/>
      <c r="K435" s="69"/>
      <c r="L435" s="167"/>
      <c r="M435" s="66">
        <v>2</v>
      </c>
      <c r="N435" s="66" t="s">
        <v>2762</v>
      </c>
      <c r="O435" s="71" t="s">
        <v>2016</v>
      </c>
      <c r="P435" s="66" t="s">
        <v>2575</v>
      </c>
      <c r="Q435" s="66" t="s">
        <v>1766</v>
      </c>
      <c r="R435" s="66" t="s">
        <v>1767</v>
      </c>
      <c r="S435" s="96">
        <v>85</v>
      </c>
      <c r="T435" s="71" t="s">
        <v>2782</v>
      </c>
      <c r="U435" s="96">
        <v>9</v>
      </c>
      <c r="V435" s="96">
        <v>10</v>
      </c>
      <c r="W435" s="126" t="s">
        <v>2128</v>
      </c>
      <c r="X435" s="71" t="s">
        <v>1939</v>
      </c>
      <c r="Y435" s="66" t="s">
        <v>224</v>
      </c>
      <c r="Z435" s="103" t="s">
        <v>1333</v>
      </c>
      <c r="AA435" s="207"/>
      <c r="AB435" s="237" t="s">
        <v>140</v>
      </c>
    </row>
    <row r="436" s="57" customFormat="1" ht="30" customHeight="1" spans="1:28">
      <c r="A436" s="63" t="s">
        <v>720</v>
      </c>
      <c r="B436" s="64" t="s">
        <v>721</v>
      </c>
      <c r="C436" s="64" t="s">
        <v>1991</v>
      </c>
      <c r="D436" s="63" t="s">
        <v>209</v>
      </c>
      <c r="E436" s="63">
        <v>70</v>
      </c>
      <c r="F436" s="63">
        <v>2</v>
      </c>
      <c r="G436" s="63" t="s">
        <v>1337</v>
      </c>
      <c r="H436" s="332" t="s">
        <v>2766</v>
      </c>
      <c r="I436" s="163">
        <v>64</v>
      </c>
      <c r="J436" s="163">
        <v>58</v>
      </c>
      <c r="K436" s="63">
        <v>0</v>
      </c>
      <c r="L436" s="63">
        <v>6</v>
      </c>
      <c r="M436" s="66">
        <v>2</v>
      </c>
      <c r="N436" s="66" t="s">
        <v>2756</v>
      </c>
      <c r="O436" s="71" t="s">
        <v>2032</v>
      </c>
      <c r="P436" s="66" t="s">
        <v>2570</v>
      </c>
      <c r="Q436" s="66" t="s">
        <v>1766</v>
      </c>
      <c r="R436" s="66" t="s">
        <v>1767</v>
      </c>
      <c r="S436" s="96">
        <v>70</v>
      </c>
      <c r="T436" s="71" t="s">
        <v>2783</v>
      </c>
      <c r="U436" s="96">
        <v>7</v>
      </c>
      <c r="V436" s="96">
        <v>10</v>
      </c>
      <c r="W436" s="126" t="s">
        <v>2128</v>
      </c>
      <c r="X436" s="71" t="s">
        <v>2014</v>
      </c>
      <c r="Y436" s="66" t="s">
        <v>81</v>
      </c>
      <c r="Z436" s="103" t="s">
        <v>1333</v>
      </c>
      <c r="AA436" s="207"/>
      <c r="AB436" s="101"/>
    </row>
    <row r="437" s="57" customFormat="1" ht="30" customHeight="1" spans="1:28">
      <c r="A437" s="67"/>
      <c r="B437" s="68"/>
      <c r="C437" s="68"/>
      <c r="D437" s="67"/>
      <c r="E437" s="67"/>
      <c r="F437" s="67"/>
      <c r="G437" s="67"/>
      <c r="H437" s="67"/>
      <c r="I437" s="165"/>
      <c r="J437" s="165"/>
      <c r="K437" s="67"/>
      <c r="L437" s="67"/>
      <c r="M437" s="66">
        <v>2</v>
      </c>
      <c r="N437" s="66" t="s">
        <v>2758</v>
      </c>
      <c r="O437" s="71" t="s">
        <v>2759</v>
      </c>
      <c r="P437" s="66" t="s">
        <v>2570</v>
      </c>
      <c r="Q437" s="66" t="s">
        <v>1766</v>
      </c>
      <c r="R437" s="66" t="s">
        <v>1767</v>
      </c>
      <c r="S437" s="96">
        <v>70</v>
      </c>
      <c r="T437" s="71" t="s">
        <v>2784</v>
      </c>
      <c r="U437" s="96">
        <v>7</v>
      </c>
      <c r="V437" s="96">
        <v>10</v>
      </c>
      <c r="W437" s="126" t="s">
        <v>2128</v>
      </c>
      <c r="X437" s="71" t="s">
        <v>2761</v>
      </c>
      <c r="Y437" s="66" t="s">
        <v>1955</v>
      </c>
      <c r="Z437" s="103" t="s">
        <v>1333</v>
      </c>
      <c r="AA437" s="207"/>
      <c r="AB437" s="101"/>
    </row>
    <row r="438" s="57" customFormat="1" ht="30" customHeight="1" spans="1:28">
      <c r="A438" s="69"/>
      <c r="B438" s="70"/>
      <c r="C438" s="70"/>
      <c r="D438" s="69"/>
      <c r="E438" s="69"/>
      <c r="F438" s="69"/>
      <c r="G438" s="69"/>
      <c r="H438" s="69"/>
      <c r="I438" s="167"/>
      <c r="J438" s="167"/>
      <c r="K438" s="69"/>
      <c r="L438" s="69"/>
      <c r="M438" s="66">
        <v>2</v>
      </c>
      <c r="N438" s="66" t="s">
        <v>2762</v>
      </c>
      <c r="O438" s="71" t="s">
        <v>2016</v>
      </c>
      <c r="P438" s="66" t="s">
        <v>2575</v>
      </c>
      <c r="Q438" s="66" t="s">
        <v>1766</v>
      </c>
      <c r="R438" s="66" t="s">
        <v>1767</v>
      </c>
      <c r="S438" s="96">
        <v>70</v>
      </c>
      <c r="T438" s="71" t="s">
        <v>2785</v>
      </c>
      <c r="U438" s="96">
        <v>7</v>
      </c>
      <c r="V438" s="96">
        <v>10</v>
      </c>
      <c r="W438" s="126" t="s">
        <v>2128</v>
      </c>
      <c r="X438" s="71" t="s">
        <v>1939</v>
      </c>
      <c r="Y438" s="66" t="s">
        <v>224</v>
      </c>
      <c r="Z438" s="103" t="s">
        <v>1333</v>
      </c>
      <c r="AA438" s="207"/>
      <c r="AB438" s="101"/>
    </row>
    <row r="439" s="57" customFormat="1" ht="30" customHeight="1" spans="1:28">
      <c r="A439" s="63" t="s">
        <v>720</v>
      </c>
      <c r="B439" s="64" t="s">
        <v>721</v>
      </c>
      <c r="C439" s="64" t="s">
        <v>1998</v>
      </c>
      <c r="D439" s="63" t="s">
        <v>376</v>
      </c>
      <c r="E439" s="63">
        <v>66</v>
      </c>
      <c r="F439" s="63">
        <v>2</v>
      </c>
      <c r="G439" s="63" t="s">
        <v>1337</v>
      </c>
      <c r="H439" s="332" t="s">
        <v>2766</v>
      </c>
      <c r="I439" s="163">
        <v>64</v>
      </c>
      <c r="J439" s="163">
        <v>58</v>
      </c>
      <c r="K439" s="63">
        <v>0</v>
      </c>
      <c r="L439" s="63">
        <v>6</v>
      </c>
      <c r="M439" s="66">
        <v>2</v>
      </c>
      <c r="N439" s="66" t="s">
        <v>2756</v>
      </c>
      <c r="O439" s="71" t="s">
        <v>2032</v>
      </c>
      <c r="P439" s="66" t="s">
        <v>2570</v>
      </c>
      <c r="Q439" s="66" t="s">
        <v>1766</v>
      </c>
      <c r="R439" s="66" t="s">
        <v>1767</v>
      </c>
      <c r="S439" s="96">
        <v>66</v>
      </c>
      <c r="T439" s="71" t="s">
        <v>2786</v>
      </c>
      <c r="U439" s="96">
        <v>7</v>
      </c>
      <c r="V439" s="96">
        <v>10</v>
      </c>
      <c r="W439" s="126" t="s">
        <v>2128</v>
      </c>
      <c r="X439" s="71" t="s">
        <v>2014</v>
      </c>
      <c r="Y439" s="66" t="s">
        <v>81</v>
      </c>
      <c r="Z439" s="103" t="s">
        <v>1333</v>
      </c>
      <c r="AA439" s="207"/>
      <c r="AB439" s="101"/>
    </row>
    <row r="440" s="57" customFormat="1" ht="30" customHeight="1" spans="1:28">
      <c r="A440" s="67"/>
      <c r="B440" s="68"/>
      <c r="C440" s="68"/>
      <c r="D440" s="67"/>
      <c r="E440" s="67"/>
      <c r="F440" s="67"/>
      <c r="G440" s="67"/>
      <c r="H440" s="67"/>
      <c r="I440" s="165"/>
      <c r="J440" s="165"/>
      <c r="K440" s="67"/>
      <c r="L440" s="67"/>
      <c r="M440" s="66">
        <v>2</v>
      </c>
      <c r="N440" s="66" t="s">
        <v>2758</v>
      </c>
      <c r="O440" s="71" t="s">
        <v>2759</v>
      </c>
      <c r="P440" s="66" t="s">
        <v>2570</v>
      </c>
      <c r="Q440" s="66" t="s">
        <v>1766</v>
      </c>
      <c r="R440" s="66" t="s">
        <v>1767</v>
      </c>
      <c r="S440" s="96">
        <v>66</v>
      </c>
      <c r="T440" s="71" t="s">
        <v>2787</v>
      </c>
      <c r="U440" s="96">
        <v>7</v>
      </c>
      <c r="V440" s="96">
        <v>10</v>
      </c>
      <c r="W440" s="126" t="s">
        <v>2128</v>
      </c>
      <c r="X440" s="71" t="s">
        <v>2761</v>
      </c>
      <c r="Y440" s="66" t="s">
        <v>1955</v>
      </c>
      <c r="Z440" s="103" t="s">
        <v>1333</v>
      </c>
      <c r="AA440" s="207"/>
      <c r="AB440" s="101"/>
    </row>
    <row r="441" s="57" customFormat="1" ht="30" customHeight="1" spans="1:28">
      <c r="A441" s="69"/>
      <c r="B441" s="70"/>
      <c r="C441" s="70"/>
      <c r="D441" s="69"/>
      <c r="E441" s="69"/>
      <c r="F441" s="69"/>
      <c r="G441" s="69"/>
      <c r="H441" s="69"/>
      <c r="I441" s="167"/>
      <c r="J441" s="167"/>
      <c r="K441" s="69"/>
      <c r="L441" s="69"/>
      <c r="M441" s="66">
        <v>2</v>
      </c>
      <c r="N441" s="66" t="s">
        <v>2762</v>
      </c>
      <c r="O441" s="71" t="s">
        <v>2016</v>
      </c>
      <c r="P441" s="66" t="s">
        <v>2575</v>
      </c>
      <c r="Q441" s="66" t="s">
        <v>1766</v>
      </c>
      <c r="R441" s="66" t="s">
        <v>1767</v>
      </c>
      <c r="S441" s="96">
        <v>66</v>
      </c>
      <c r="T441" s="71" t="s">
        <v>2788</v>
      </c>
      <c r="U441" s="96">
        <v>7</v>
      </c>
      <c r="V441" s="96">
        <v>10</v>
      </c>
      <c r="W441" s="126" t="s">
        <v>2128</v>
      </c>
      <c r="X441" s="71" t="s">
        <v>1939</v>
      </c>
      <c r="Y441" s="66" t="s">
        <v>224</v>
      </c>
      <c r="Z441" s="103" t="s">
        <v>1333</v>
      </c>
      <c r="AA441" s="207"/>
      <c r="AB441" s="101"/>
    </row>
    <row r="442" s="57" customFormat="1" ht="30" customHeight="1" spans="1:28">
      <c r="A442" s="63" t="s">
        <v>720</v>
      </c>
      <c r="B442" s="64" t="s">
        <v>721</v>
      </c>
      <c r="C442" s="64" t="s">
        <v>2002</v>
      </c>
      <c r="D442" s="63" t="s">
        <v>217</v>
      </c>
      <c r="E442" s="63">
        <v>34</v>
      </c>
      <c r="F442" s="63">
        <v>1</v>
      </c>
      <c r="G442" s="63" t="s">
        <v>1294</v>
      </c>
      <c r="H442" s="332" t="s">
        <v>2789</v>
      </c>
      <c r="I442" s="163">
        <v>64</v>
      </c>
      <c r="J442" s="163">
        <v>58</v>
      </c>
      <c r="K442" s="63">
        <v>0</v>
      </c>
      <c r="L442" s="163">
        <v>6</v>
      </c>
      <c r="M442" s="66">
        <v>2</v>
      </c>
      <c r="N442" s="66" t="s">
        <v>2756</v>
      </c>
      <c r="O442" s="71" t="s">
        <v>2032</v>
      </c>
      <c r="P442" s="66" t="s">
        <v>2570</v>
      </c>
      <c r="Q442" s="66" t="s">
        <v>1766</v>
      </c>
      <c r="R442" s="66" t="s">
        <v>1767</v>
      </c>
      <c r="S442" s="96">
        <v>34</v>
      </c>
      <c r="T442" s="71" t="s">
        <v>2790</v>
      </c>
      <c r="U442" s="96">
        <v>4</v>
      </c>
      <c r="V442" s="96">
        <v>10</v>
      </c>
      <c r="W442" s="126" t="s">
        <v>2128</v>
      </c>
      <c r="X442" s="71" t="s">
        <v>2014</v>
      </c>
      <c r="Y442" s="66" t="s">
        <v>81</v>
      </c>
      <c r="Z442" s="103" t="s">
        <v>1333</v>
      </c>
      <c r="AA442" s="207"/>
      <c r="AB442" s="101"/>
    </row>
    <row r="443" s="57" customFormat="1" ht="30" customHeight="1" spans="1:28">
      <c r="A443" s="67"/>
      <c r="B443" s="68"/>
      <c r="C443" s="68"/>
      <c r="D443" s="67"/>
      <c r="E443" s="67"/>
      <c r="F443" s="67"/>
      <c r="G443" s="67"/>
      <c r="H443" s="67"/>
      <c r="I443" s="165"/>
      <c r="J443" s="165"/>
      <c r="K443" s="67"/>
      <c r="L443" s="165"/>
      <c r="M443" s="66">
        <v>2</v>
      </c>
      <c r="N443" s="66" t="s">
        <v>2758</v>
      </c>
      <c r="O443" s="71" t="s">
        <v>2759</v>
      </c>
      <c r="P443" s="66" t="s">
        <v>2570</v>
      </c>
      <c r="Q443" s="66" t="s">
        <v>1766</v>
      </c>
      <c r="R443" s="66" t="s">
        <v>1767</v>
      </c>
      <c r="S443" s="96">
        <v>34</v>
      </c>
      <c r="T443" s="71" t="s">
        <v>1966</v>
      </c>
      <c r="U443" s="96">
        <v>4</v>
      </c>
      <c r="V443" s="96">
        <v>10</v>
      </c>
      <c r="W443" s="126" t="s">
        <v>2128</v>
      </c>
      <c r="X443" s="71" t="s">
        <v>2761</v>
      </c>
      <c r="Y443" s="66" t="s">
        <v>1955</v>
      </c>
      <c r="Z443" s="103" t="s">
        <v>1333</v>
      </c>
      <c r="AA443" s="207"/>
      <c r="AB443" s="101"/>
    </row>
    <row r="444" s="57" customFormat="1" ht="30" customHeight="1" spans="1:28">
      <c r="A444" s="69"/>
      <c r="B444" s="70"/>
      <c r="C444" s="70"/>
      <c r="D444" s="69"/>
      <c r="E444" s="69"/>
      <c r="F444" s="69"/>
      <c r="G444" s="69"/>
      <c r="H444" s="69"/>
      <c r="I444" s="167"/>
      <c r="J444" s="167"/>
      <c r="K444" s="69"/>
      <c r="L444" s="167"/>
      <c r="M444" s="66">
        <v>2</v>
      </c>
      <c r="N444" s="66" t="s">
        <v>2762</v>
      </c>
      <c r="O444" s="71" t="s">
        <v>2016</v>
      </c>
      <c r="P444" s="66" t="s">
        <v>2575</v>
      </c>
      <c r="Q444" s="66" t="s">
        <v>1766</v>
      </c>
      <c r="R444" s="66" t="s">
        <v>1767</v>
      </c>
      <c r="S444" s="96">
        <v>34</v>
      </c>
      <c r="T444" s="71" t="s">
        <v>2791</v>
      </c>
      <c r="U444" s="96">
        <v>4</v>
      </c>
      <c r="V444" s="96">
        <v>10</v>
      </c>
      <c r="W444" s="126" t="s">
        <v>2128</v>
      </c>
      <c r="X444" s="71" t="s">
        <v>1939</v>
      </c>
      <c r="Y444" s="66" t="s">
        <v>224</v>
      </c>
      <c r="Z444" s="103" t="s">
        <v>1333</v>
      </c>
      <c r="AA444" s="207"/>
      <c r="AB444" s="101"/>
    </row>
    <row r="445" s="57" customFormat="1" ht="30" customHeight="1" spans="1:28">
      <c r="A445" s="63" t="s">
        <v>237</v>
      </c>
      <c r="B445" s="106" t="s">
        <v>2792</v>
      </c>
      <c r="C445" s="106" t="s">
        <v>2793</v>
      </c>
      <c r="D445" s="107" t="s">
        <v>709</v>
      </c>
      <c r="E445" s="107">
        <v>59</v>
      </c>
      <c r="F445" s="107" t="s">
        <v>19</v>
      </c>
      <c r="G445" s="107" t="s">
        <v>1337</v>
      </c>
      <c r="H445" s="333" t="s">
        <v>2794</v>
      </c>
      <c r="I445" s="228">
        <v>48</v>
      </c>
      <c r="J445" s="228">
        <v>42</v>
      </c>
      <c r="K445" s="228">
        <v>0</v>
      </c>
      <c r="L445" s="228">
        <v>6</v>
      </c>
      <c r="M445" s="96">
        <v>2</v>
      </c>
      <c r="N445" s="66" t="s">
        <v>2009</v>
      </c>
      <c r="O445" s="71" t="s">
        <v>2795</v>
      </c>
      <c r="P445" s="66" t="s">
        <v>2570</v>
      </c>
      <c r="Q445" s="66" t="s">
        <v>1766</v>
      </c>
      <c r="R445" s="66" t="s">
        <v>1767</v>
      </c>
      <c r="S445" s="96">
        <v>59</v>
      </c>
      <c r="T445" s="126" t="s">
        <v>2796</v>
      </c>
      <c r="U445" s="96">
        <v>6</v>
      </c>
      <c r="V445" s="96">
        <v>10</v>
      </c>
      <c r="W445" s="126" t="s">
        <v>2128</v>
      </c>
      <c r="X445" s="71" t="s">
        <v>1939</v>
      </c>
      <c r="Y445" s="66" t="s">
        <v>224</v>
      </c>
      <c r="Z445" s="103" t="s">
        <v>1333</v>
      </c>
      <c r="AA445" s="207"/>
      <c r="AB445" s="101"/>
    </row>
    <row r="446" s="57" customFormat="1" ht="30" customHeight="1" spans="1:28">
      <c r="A446" s="67"/>
      <c r="B446" s="108"/>
      <c r="C446" s="108"/>
      <c r="D446" s="109"/>
      <c r="E446" s="109"/>
      <c r="F446" s="109"/>
      <c r="G446" s="109"/>
      <c r="H446" s="109"/>
      <c r="I446" s="229"/>
      <c r="J446" s="229"/>
      <c r="K446" s="229"/>
      <c r="L446" s="229"/>
      <c r="M446" s="96">
        <v>2</v>
      </c>
      <c r="N446" s="66" t="s">
        <v>2011</v>
      </c>
      <c r="O446" s="71" t="s">
        <v>2032</v>
      </c>
      <c r="P446" s="66" t="s">
        <v>2570</v>
      </c>
      <c r="Q446" s="66" t="s">
        <v>1766</v>
      </c>
      <c r="R446" s="66" t="s">
        <v>1767</v>
      </c>
      <c r="S446" s="96">
        <v>59</v>
      </c>
      <c r="T446" s="126" t="s">
        <v>2797</v>
      </c>
      <c r="U446" s="96">
        <v>6</v>
      </c>
      <c r="V446" s="96">
        <v>10</v>
      </c>
      <c r="W446" s="126" t="s">
        <v>2128</v>
      </c>
      <c r="X446" s="71" t="s">
        <v>2014</v>
      </c>
      <c r="Y446" s="66" t="s">
        <v>81</v>
      </c>
      <c r="Z446" s="103" t="s">
        <v>1333</v>
      </c>
      <c r="AA446" s="207"/>
      <c r="AB446" s="101"/>
    </row>
    <row r="447" s="57" customFormat="1" ht="30" customHeight="1" spans="1:28">
      <c r="A447" s="69"/>
      <c r="B447" s="110"/>
      <c r="C447" s="110"/>
      <c r="D447" s="111"/>
      <c r="E447" s="111"/>
      <c r="F447" s="111"/>
      <c r="G447" s="111"/>
      <c r="H447" s="111"/>
      <c r="I447" s="230"/>
      <c r="J447" s="230"/>
      <c r="K447" s="230"/>
      <c r="L447" s="230"/>
      <c r="M447" s="96">
        <v>2</v>
      </c>
      <c r="N447" s="66" t="s">
        <v>2015</v>
      </c>
      <c r="O447" s="71" t="s">
        <v>2016</v>
      </c>
      <c r="P447" s="66" t="s">
        <v>2575</v>
      </c>
      <c r="Q447" s="66" t="s">
        <v>1766</v>
      </c>
      <c r="R447" s="335" t="s">
        <v>1767</v>
      </c>
      <c r="S447" s="96">
        <v>59</v>
      </c>
      <c r="T447" s="126" t="s">
        <v>2798</v>
      </c>
      <c r="U447" s="96">
        <v>6</v>
      </c>
      <c r="V447" s="96">
        <v>10</v>
      </c>
      <c r="W447" s="126" t="s">
        <v>2128</v>
      </c>
      <c r="X447" s="71" t="s">
        <v>1939</v>
      </c>
      <c r="Y447" s="66" t="s">
        <v>224</v>
      </c>
      <c r="Z447" s="103" t="s">
        <v>1333</v>
      </c>
      <c r="AA447" s="207"/>
      <c r="AB447" s="101"/>
    </row>
    <row r="448" s="57" customFormat="1" ht="30" customHeight="1" spans="1:28">
      <c r="A448" s="63" t="s">
        <v>237</v>
      </c>
      <c r="B448" s="106" t="s">
        <v>2792</v>
      </c>
      <c r="C448" s="106" t="s">
        <v>2793</v>
      </c>
      <c r="D448" s="107" t="s">
        <v>709</v>
      </c>
      <c r="E448" s="107">
        <v>59</v>
      </c>
      <c r="F448" s="107" t="s">
        <v>19</v>
      </c>
      <c r="G448" s="107" t="s">
        <v>1337</v>
      </c>
      <c r="H448" s="333" t="s">
        <v>2794</v>
      </c>
      <c r="I448" s="228">
        <v>48</v>
      </c>
      <c r="J448" s="228">
        <v>42</v>
      </c>
      <c r="K448" s="228">
        <v>0</v>
      </c>
      <c r="L448" s="228">
        <v>6</v>
      </c>
      <c r="M448" s="96">
        <v>2</v>
      </c>
      <c r="N448" s="66" t="s">
        <v>2009</v>
      </c>
      <c r="O448" s="71" t="s">
        <v>2795</v>
      </c>
      <c r="P448" s="66" t="s">
        <v>2570</v>
      </c>
      <c r="Q448" s="66" t="s">
        <v>1766</v>
      </c>
      <c r="R448" s="66" t="s">
        <v>1767</v>
      </c>
      <c r="S448" s="96">
        <v>59</v>
      </c>
      <c r="T448" s="126" t="s">
        <v>2796</v>
      </c>
      <c r="U448" s="96">
        <v>6</v>
      </c>
      <c r="V448" s="96">
        <v>10</v>
      </c>
      <c r="W448" s="126" t="s">
        <v>2128</v>
      </c>
      <c r="X448" s="71" t="s">
        <v>1939</v>
      </c>
      <c r="Y448" s="66" t="s">
        <v>224</v>
      </c>
      <c r="Z448" s="103" t="s">
        <v>1333</v>
      </c>
      <c r="AA448" s="207"/>
      <c r="AB448" s="101"/>
    </row>
    <row r="449" s="57" customFormat="1" ht="30" customHeight="1" spans="1:28">
      <c r="A449" s="67"/>
      <c r="B449" s="108"/>
      <c r="C449" s="108"/>
      <c r="D449" s="109"/>
      <c r="E449" s="109"/>
      <c r="F449" s="109"/>
      <c r="G449" s="109"/>
      <c r="H449" s="109"/>
      <c r="I449" s="229"/>
      <c r="J449" s="229"/>
      <c r="K449" s="229"/>
      <c r="L449" s="229"/>
      <c r="M449" s="96">
        <v>2</v>
      </c>
      <c r="N449" s="66" t="s">
        <v>2011</v>
      </c>
      <c r="O449" s="71" t="s">
        <v>2032</v>
      </c>
      <c r="P449" s="66" t="s">
        <v>2570</v>
      </c>
      <c r="Q449" s="66" t="s">
        <v>1766</v>
      </c>
      <c r="R449" s="66" t="s">
        <v>1767</v>
      </c>
      <c r="S449" s="96">
        <v>59</v>
      </c>
      <c r="T449" s="126" t="s">
        <v>2797</v>
      </c>
      <c r="U449" s="96">
        <v>6</v>
      </c>
      <c r="V449" s="96">
        <v>10</v>
      </c>
      <c r="W449" s="126" t="s">
        <v>2128</v>
      </c>
      <c r="X449" s="71" t="s">
        <v>2014</v>
      </c>
      <c r="Y449" s="66" t="s">
        <v>81</v>
      </c>
      <c r="Z449" s="103" t="s">
        <v>1333</v>
      </c>
      <c r="AA449" s="207"/>
      <c r="AB449" s="101"/>
    </row>
    <row r="450" s="57" customFormat="1" ht="30" customHeight="1" spans="1:28">
      <c r="A450" s="69"/>
      <c r="B450" s="110"/>
      <c r="C450" s="110"/>
      <c r="D450" s="111"/>
      <c r="E450" s="111"/>
      <c r="F450" s="111"/>
      <c r="G450" s="111"/>
      <c r="H450" s="111"/>
      <c r="I450" s="230"/>
      <c r="J450" s="230"/>
      <c r="K450" s="230"/>
      <c r="L450" s="230"/>
      <c r="M450" s="96">
        <v>2</v>
      </c>
      <c r="N450" s="66" t="s">
        <v>2015</v>
      </c>
      <c r="O450" s="71" t="s">
        <v>2016</v>
      </c>
      <c r="P450" s="66" t="s">
        <v>2575</v>
      </c>
      <c r="Q450" s="66" t="s">
        <v>1766</v>
      </c>
      <c r="R450" s="335" t="s">
        <v>1767</v>
      </c>
      <c r="S450" s="96">
        <v>59</v>
      </c>
      <c r="T450" s="126" t="s">
        <v>2798</v>
      </c>
      <c r="U450" s="96">
        <v>6</v>
      </c>
      <c r="V450" s="96">
        <v>10</v>
      </c>
      <c r="W450" s="126" t="s">
        <v>2128</v>
      </c>
      <c r="X450" s="71" t="s">
        <v>1939</v>
      </c>
      <c r="Y450" s="66" t="s">
        <v>224</v>
      </c>
      <c r="Z450" s="103" t="s">
        <v>1333</v>
      </c>
      <c r="AA450" s="207"/>
      <c r="AB450" s="101"/>
    </row>
    <row r="451" s="57" customFormat="1" ht="30" customHeight="1" spans="1:28">
      <c r="A451" s="63" t="s">
        <v>237</v>
      </c>
      <c r="B451" s="106" t="s">
        <v>2792</v>
      </c>
      <c r="C451" s="106" t="s">
        <v>2799</v>
      </c>
      <c r="D451" s="107" t="s">
        <v>224</v>
      </c>
      <c r="E451" s="107">
        <v>50</v>
      </c>
      <c r="F451" s="107" t="s">
        <v>19</v>
      </c>
      <c r="G451" s="107" t="s">
        <v>1337</v>
      </c>
      <c r="H451" s="333" t="s">
        <v>2794</v>
      </c>
      <c r="I451" s="228">
        <v>48</v>
      </c>
      <c r="J451" s="228">
        <v>42</v>
      </c>
      <c r="K451" s="228">
        <v>0</v>
      </c>
      <c r="L451" s="228">
        <v>6</v>
      </c>
      <c r="M451" s="96">
        <v>2</v>
      </c>
      <c r="N451" s="66" t="s">
        <v>2009</v>
      </c>
      <c r="O451" s="71" t="s">
        <v>2795</v>
      </c>
      <c r="P451" s="66" t="s">
        <v>2570</v>
      </c>
      <c r="Q451" s="66" t="s">
        <v>1766</v>
      </c>
      <c r="R451" s="66" t="s">
        <v>1767</v>
      </c>
      <c r="S451" s="96">
        <v>50</v>
      </c>
      <c r="T451" s="71" t="s">
        <v>2800</v>
      </c>
      <c r="U451" s="96">
        <v>5</v>
      </c>
      <c r="V451" s="96">
        <v>10</v>
      </c>
      <c r="W451" s="126" t="s">
        <v>2128</v>
      </c>
      <c r="X451" s="71" t="s">
        <v>1939</v>
      </c>
      <c r="Y451" s="66" t="s">
        <v>224</v>
      </c>
      <c r="Z451" s="103" t="s">
        <v>1333</v>
      </c>
      <c r="AA451" s="177"/>
      <c r="AB451" s="101"/>
    </row>
    <row r="452" s="57" customFormat="1" ht="30" customHeight="1" spans="1:28">
      <c r="A452" s="67"/>
      <c r="B452" s="108"/>
      <c r="C452" s="108"/>
      <c r="D452" s="109"/>
      <c r="E452" s="109"/>
      <c r="F452" s="109"/>
      <c r="G452" s="109"/>
      <c r="H452" s="109"/>
      <c r="I452" s="229"/>
      <c r="J452" s="229"/>
      <c r="K452" s="229"/>
      <c r="L452" s="229"/>
      <c r="M452" s="96">
        <v>2</v>
      </c>
      <c r="N452" s="66" t="s">
        <v>2011</v>
      </c>
      <c r="O452" s="71" t="s">
        <v>2032</v>
      </c>
      <c r="P452" s="66" t="s">
        <v>2570</v>
      </c>
      <c r="Q452" s="66" t="s">
        <v>1766</v>
      </c>
      <c r="R452" s="66" t="s">
        <v>1767</v>
      </c>
      <c r="S452" s="96">
        <v>50</v>
      </c>
      <c r="T452" s="144" t="s">
        <v>2801</v>
      </c>
      <c r="U452" s="96">
        <v>5</v>
      </c>
      <c r="V452" s="96">
        <v>10</v>
      </c>
      <c r="W452" s="126" t="s">
        <v>2128</v>
      </c>
      <c r="X452" s="71" t="s">
        <v>2014</v>
      </c>
      <c r="Y452" s="66" t="s">
        <v>81</v>
      </c>
      <c r="Z452" s="103" t="s">
        <v>1333</v>
      </c>
      <c r="AA452" s="177" t="s">
        <v>2802</v>
      </c>
      <c r="AB452" s="101"/>
    </row>
    <row r="453" s="57" customFormat="1" ht="30" customHeight="1" spans="1:28">
      <c r="A453" s="69"/>
      <c r="B453" s="110"/>
      <c r="C453" s="110"/>
      <c r="D453" s="111"/>
      <c r="E453" s="111"/>
      <c r="F453" s="111"/>
      <c r="G453" s="111"/>
      <c r="H453" s="111"/>
      <c r="I453" s="230"/>
      <c r="J453" s="230"/>
      <c r="K453" s="230"/>
      <c r="L453" s="230"/>
      <c r="M453" s="96">
        <v>2</v>
      </c>
      <c r="N453" s="66" t="s">
        <v>2015</v>
      </c>
      <c r="O453" s="71" t="s">
        <v>2016</v>
      </c>
      <c r="P453" s="66" t="s">
        <v>2575</v>
      </c>
      <c r="Q453" s="66" t="s">
        <v>1766</v>
      </c>
      <c r="R453" s="335" t="s">
        <v>1767</v>
      </c>
      <c r="S453" s="96">
        <v>50</v>
      </c>
      <c r="T453" s="71" t="s">
        <v>2803</v>
      </c>
      <c r="U453" s="96">
        <v>5</v>
      </c>
      <c r="V453" s="96">
        <v>10</v>
      </c>
      <c r="W453" s="126" t="s">
        <v>2128</v>
      </c>
      <c r="X453" s="71" t="s">
        <v>1939</v>
      </c>
      <c r="Y453" s="66" t="s">
        <v>224</v>
      </c>
      <c r="Z453" s="103" t="s">
        <v>1294</v>
      </c>
      <c r="AA453" s="177"/>
      <c r="AB453" s="101"/>
    </row>
    <row r="454" s="57" customFormat="1" ht="30" customHeight="1" spans="1:28">
      <c r="A454" s="63" t="s">
        <v>706</v>
      </c>
      <c r="B454" s="64" t="s">
        <v>2804</v>
      </c>
      <c r="C454" s="64" t="s">
        <v>1947</v>
      </c>
      <c r="D454" s="63" t="s">
        <v>401</v>
      </c>
      <c r="E454" s="63">
        <v>81</v>
      </c>
      <c r="F454" s="332" t="s">
        <v>19</v>
      </c>
      <c r="G454" s="332" t="s">
        <v>1337</v>
      </c>
      <c r="H454" s="332" t="s">
        <v>2805</v>
      </c>
      <c r="I454" s="163">
        <v>32</v>
      </c>
      <c r="J454" s="163">
        <v>28</v>
      </c>
      <c r="K454" s="163">
        <v>0</v>
      </c>
      <c r="L454" s="163">
        <v>4</v>
      </c>
      <c r="M454" s="163">
        <v>2</v>
      </c>
      <c r="N454" s="63" t="s">
        <v>2806</v>
      </c>
      <c r="O454" s="64" t="s">
        <v>2043</v>
      </c>
      <c r="P454" s="66" t="s">
        <v>2570</v>
      </c>
      <c r="Q454" s="96" t="s">
        <v>1766</v>
      </c>
      <c r="R454" s="96" t="s">
        <v>1767</v>
      </c>
      <c r="S454" s="163">
        <v>81</v>
      </c>
      <c r="T454" s="64" t="s">
        <v>2807</v>
      </c>
      <c r="U454" s="163">
        <v>9</v>
      </c>
      <c r="V454" s="163">
        <v>9</v>
      </c>
      <c r="W454" s="126" t="s">
        <v>2128</v>
      </c>
      <c r="X454" s="64" t="s">
        <v>2046</v>
      </c>
      <c r="Y454" s="63" t="s">
        <v>1955</v>
      </c>
      <c r="Z454" s="187" t="s">
        <v>1337</v>
      </c>
      <c r="AA454" s="207"/>
      <c r="AB454" s="101"/>
    </row>
    <row r="455" s="57" customFormat="1" ht="30" customHeight="1" spans="1:28">
      <c r="A455" s="69"/>
      <c r="B455" s="70"/>
      <c r="C455" s="70"/>
      <c r="D455" s="69"/>
      <c r="E455" s="69"/>
      <c r="F455" s="69"/>
      <c r="G455" s="69"/>
      <c r="H455" s="69"/>
      <c r="I455" s="167"/>
      <c r="J455" s="167"/>
      <c r="K455" s="167"/>
      <c r="L455" s="167"/>
      <c r="M455" s="163">
        <v>2</v>
      </c>
      <c r="N455" s="63" t="s">
        <v>2808</v>
      </c>
      <c r="O455" s="64" t="s">
        <v>2059</v>
      </c>
      <c r="P455" s="66" t="s">
        <v>2575</v>
      </c>
      <c r="Q455" s="96" t="s">
        <v>1766</v>
      </c>
      <c r="R455" s="96" t="s">
        <v>1767</v>
      </c>
      <c r="S455" s="163">
        <v>81</v>
      </c>
      <c r="T455" s="64" t="s">
        <v>2809</v>
      </c>
      <c r="U455" s="163">
        <v>9</v>
      </c>
      <c r="V455" s="163">
        <v>9</v>
      </c>
      <c r="W455" s="126" t="s">
        <v>2128</v>
      </c>
      <c r="X455" s="64" t="s">
        <v>2046</v>
      </c>
      <c r="Y455" s="63" t="s">
        <v>1955</v>
      </c>
      <c r="Z455" s="187" t="s">
        <v>1337</v>
      </c>
      <c r="AA455" s="207"/>
      <c r="AB455" s="101"/>
    </row>
    <row r="456" s="57" customFormat="1" ht="30" customHeight="1" spans="1:28">
      <c r="A456" s="63" t="s">
        <v>706</v>
      </c>
      <c r="B456" s="64" t="s">
        <v>2804</v>
      </c>
      <c r="C456" s="64" t="s">
        <v>1963</v>
      </c>
      <c r="D456" s="63" t="s">
        <v>274</v>
      </c>
      <c r="E456" s="63">
        <v>81</v>
      </c>
      <c r="F456" s="332" t="s">
        <v>19</v>
      </c>
      <c r="G456" s="332" t="s">
        <v>1337</v>
      </c>
      <c r="H456" s="332" t="s">
        <v>2805</v>
      </c>
      <c r="I456" s="163">
        <v>32</v>
      </c>
      <c r="J456" s="163">
        <v>28</v>
      </c>
      <c r="K456" s="163">
        <v>0</v>
      </c>
      <c r="L456" s="163">
        <v>4</v>
      </c>
      <c r="M456" s="163">
        <v>2</v>
      </c>
      <c r="N456" s="63" t="s">
        <v>2806</v>
      </c>
      <c r="O456" s="64" t="s">
        <v>2043</v>
      </c>
      <c r="P456" s="66" t="s">
        <v>2570</v>
      </c>
      <c r="Q456" s="63" t="s">
        <v>1766</v>
      </c>
      <c r="R456" s="63" t="s">
        <v>1767</v>
      </c>
      <c r="S456" s="163">
        <v>81</v>
      </c>
      <c r="T456" s="126" t="s">
        <v>2810</v>
      </c>
      <c r="U456" s="163">
        <v>9</v>
      </c>
      <c r="V456" s="163">
        <v>9</v>
      </c>
      <c r="W456" s="126" t="s">
        <v>2128</v>
      </c>
      <c r="X456" s="64" t="s">
        <v>2046</v>
      </c>
      <c r="Y456" s="63" t="s">
        <v>1955</v>
      </c>
      <c r="Z456" s="187" t="s">
        <v>1337</v>
      </c>
      <c r="AA456" s="207"/>
      <c r="AB456" s="101"/>
    </row>
    <row r="457" s="57" customFormat="1" ht="30" customHeight="1" spans="1:28">
      <c r="A457" s="69"/>
      <c r="B457" s="70"/>
      <c r="C457" s="70"/>
      <c r="D457" s="69"/>
      <c r="E457" s="69"/>
      <c r="F457" s="69"/>
      <c r="G457" s="69"/>
      <c r="H457" s="69"/>
      <c r="I457" s="167"/>
      <c r="J457" s="167"/>
      <c r="K457" s="167"/>
      <c r="L457" s="167"/>
      <c r="M457" s="163">
        <v>2</v>
      </c>
      <c r="N457" s="63" t="s">
        <v>2808</v>
      </c>
      <c r="O457" s="64" t="s">
        <v>2059</v>
      </c>
      <c r="P457" s="66" t="s">
        <v>2575</v>
      </c>
      <c r="Q457" s="63" t="s">
        <v>1766</v>
      </c>
      <c r="R457" s="63" t="s">
        <v>1767</v>
      </c>
      <c r="S457" s="163">
        <v>81</v>
      </c>
      <c r="T457" s="126" t="s">
        <v>2811</v>
      </c>
      <c r="U457" s="163">
        <v>9</v>
      </c>
      <c r="V457" s="163">
        <v>9</v>
      </c>
      <c r="W457" s="126" t="s">
        <v>2128</v>
      </c>
      <c r="X457" s="64" t="s">
        <v>2046</v>
      </c>
      <c r="Y457" s="63" t="s">
        <v>1955</v>
      </c>
      <c r="Z457" s="187" t="s">
        <v>1337</v>
      </c>
      <c r="AA457" s="207"/>
      <c r="AB457" s="101"/>
    </row>
    <row r="458" s="57" customFormat="1" ht="30" customHeight="1" spans="1:28">
      <c r="A458" s="63" t="s">
        <v>706</v>
      </c>
      <c r="B458" s="64" t="s">
        <v>2812</v>
      </c>
      <c r="C458" s="64" t="s">
        <v>222</v>
      </c>
      <c r="D458" s="63" t="s">
        <v>74</v>
      </c>
      <c r="E458" s="63">
        <v>42</v>
      </c>
      <c r="F458" s="332" t="s">
        <v>586</v>
      </c>
      <c r="G458" s="332" t="s">
        <v>1772</v>
      </c>
      <c r="H458" s="332" t="s">
        <v>2813</v>
      </c>
      <c r="I458" s="163">
        <v>32</v>
      </c>
      <c r="J458" s="163">
        <v>28</v>
      </c>
      <c r="K458" s="163">
        <v>0</v>
      </c>
      <c r="L458" s="163">
        <v>4</v>
      </c>
      <c r="M458" s="163">
        <v>2</v>
      </c>
      <c r="N458" s="63" t="s">
        <v>2806</v>
      </c>
      <c r="O458" s="64" t="s">
        <v>2043</v>
      </c>
      <c r="P458" s="66" t="s">
        <v>2570</v>
      </c>
      <c r="Q458" s="63" t="s">
        <v>1766</v>
      </c>
      <c r="R458" s="63" t="s">
        <v>1767</v>
      </c>
      <c r="S458" s="163">
        <v>42</v>
      </c>
      <c r="T458" s="259" t="s">
        <v>2814</v>
      </c>
      <c r="U458" s="163">
        <v>4</v>
      </c>
      <c r="V458" s="163">
        <v>10</v>
      </c>
      <c r="W458" s="126" t="s">
        <v>2128</v>
      </c>
      <c r="X458" s="64" t="s">
        <v>2046</v>
      </c>
      <c r="Y458" s="63" t="s">
        <v>1955</v>
      </c>
      <c r="Z458" s="187" t="s">
        <v>1337</v>
      </c>
      <c r="AA458" s="207" t="s">
        <v>2815</v>
      </c>
      <c r="AB458" s="101"/>
    </row>
    <row r="459" s="57" customFormat="1" ht="30" customHeight="1" spans="1:28">
      <c r="A459" s="69"/>
      <c r="B459" s="70"/>
      <c r="C459" s="70"/>
      <c r="D459" s="69"/>
      <c r="E459" s="69"/>
      <c r="F459" s="69"/>
      <c r="G459" s="69"/>
      <c r="H459" s="69"/>
      <c r="I459" s="167"/>
      <c r="J459" s="167"/>
      <c r="K459" s="167"/>
      <c r="L459" s="167"/>
      <c r="M459" s="163">
        <v>2</v>
      </c>
      <c r="N459" s="63" t="s">
        <v>2808</v>
      </c>
      <c r="O459" s="64" t="s">
        <v>2059</v>
      </c>
      <c r="P459" s="66" t="s">
        <v>2575</v>
      </c>
      <c r="Q459" s="63" t="s">
        <v>1766</v>
      </c>
      <c r="R459" s="63" t="s">
        <v>1767</v>
      </c>
      <c r="S459" s="163">
        <v>42</v>
      </c>
      <c r="T459" s="64" t="s">
        <v>2816</v>
      </c>
      <c r="U459" s="163">
        <v>4</v>
      </c>
      <c r="V459" s="163">
        <v>10</v>
      </c>
      <c r="W459" s="126" t="s">
        <v>2128</v>
      </c>
      <c r="X459" s="64" t="s">
        <v>2046</v>
      </c>
      <c r="Y459" s="63" t="s">
        <v>1955</v>
      </c>
      <c r="Z459" s="187" t="s">
        <v>1337</v>
      </c>
      <c r="AA459" s="207"/>
      <c r="AB459" s="101"/>
    </row>
    <row r="460" s="57" customFormat="1" ht="30" customHeight="1" spans="1:28">
      <c r="A460" s="63" t="s">
        <v>706</v>
      </c>
      <c r="B460" s="64" t="s">
        <v>2812</v>
      </c>
      <c r="C460" s="64" t="s">
        <v>1972</v>
      </c>
      <c r="D460" s="63" t="s">
        <v>298</v>
      </c>
      <c r="E460" s="63">
        <v>39</v>
      </c>
      <c r="F460" s="63" t="s">
        <v>586</v>
      </c>
      <c r="G460" s="63" t="s">
        <v>1772</v>
      </c>
      <c r="H460" s="63" t="s">
        <v>2805</v>
      </c>
      <c r="I460" s="163">
        <v>32</v>
      </c>
      <c r="J460" s="163">
        <v>28</v>
      </c>
      <c r="K460" s="163">
        <v>0</v>
      </c>
      <c r="L460" s="163">
        <v>4</v>
      </c>
      <c r="M460" s="163">
        <v>2</v>
      </c>
      <c r="N460" s="63" t="s">
        <v>2806</v>
      </c>
      <c r="O460" s="64" t="s">
        <v>2043</v>
      </c>
      <c r="P460" s="66" t="s">
        <v>2570</v>
      </c>
      <c r="Q460" s="63" t="s">
        <v>1766</v>
      </c>
      <c r="R460" s="63" t="s">
        <v>1767</v>
      </c>
      <c r="S460" s="163">
        <v>39</v>
      </c>
      <c r="T460" s="126" t="s">
        <v>2817</v>
      </c>
      <c r="U460" s="163">
        <v>4</v>
      </c>
      <c r="V460" s="163">
        <v>10</v>
      </c>
      <c r="W460" s="126" t="s">
        <v>2128</v>
      </c>
      <c r="X460" s="64" t="s">
        <v>2046</v>
      </c>
      <c r="Y460" s="63" t="s">
        <v>1955</v>
      </c>
      <c r="Z460" s="187" t="s">
        <v>1337</v>
      </c>
      <c r="AA460" s="207"/>
      <c r="AB460" s="101"/>
    </row>
    <row r="461" s="57" customFormat="1" ht="30" customHeight="1" spans="1:28">
      <c r="A461" s="69"/>
      <c r="B461" s="70"/>
      <c r="C461" s="70"/>
      <c r="D461" s="69"/>
      <c r="E461" s="69"/>
      <c r="F461" s="69"/>
      <c r="G461" s="69"/>
      <c r="H461" s="69"/>
      <c r="I461" s="167"/>
      <c r="J461" s="167"/>
      <c r="K461" s="167"/>
      <c r="L461" s="167"/>
      <c r="M461" s="163">
        <v>2</v>
      </c>
      <c r="N461" s="63" t="s">
        <v>2808</v>
      </c>
      <c r="O461" s="64" t="s">
        <v>2059</v>
      </c>
      <c r="P461" s="66" t="s">
        <v>2575</v>
      </c>
      <c r="Q461" s="63" t="s">
        <v>1766</v>
      </c>
      <c r="R461" s="63" t="s">
        <v>1767</v>
      </c>
      <c r="S461" s="163">
        <v>39</v>
      </c>
      <c r="T461" s="126" t="s">
        <v>2084</v>
      </c>
      <c r="U461" s="163">
        <v>4</v>
      </c>
      <c r="V461" s="163">
        <v>10</v>
      </c>
      <c r="W461" s="126" t="s">
        <v>2128</v>
      </c>
      <c r="X461" s="64" t="s">
        <v>2046</v>
      </c>
      <c r="Y461" s="63" t="s">
        <v>1955</v>
      </c>
      <c r="Z461" s="187" t="s">
        <v>1337</v>
      </c>
      <c r="AA461" s="207"/>
      <c r="AB461" s="101"/>
    </row>
    <row r="462" s="57" customFormat="1" ht="30" customHeight="1" spans="1:28">
      <c r="A462" s="63" t="s">
        <v>598</v>
      </c>
      <c r="B462" s="64" t="s">
        <v>420</v>
      </c>
      <c r="C462" s="64" t="s">
        <v>2818</v>
      </c>
      <c r="D462" s="63" t="s">
        <v>274</v>
      </c>
      <c r="E462" s="63">
        <v>40</v>
      </c>
      <c r="F462" s="63" t="s">
        <v>586</v>
      </c>
      <c r="G462" s="63" t="s">
        <v>1337</v>
      </c>
      <c r="H462" s="63" t="s">
        <v>2805</v>
      </c>
      <c r="I462" s="163">
        <v>32</v>
      </c>
      <c r="J462" s="163">
        <v>26</v>
      </c>
      <c r="K462" s="163">
        <v>0</v>
      </c>
      <c r="L462" s="163">
        <v>6</v>
      </c>
      <c r="M462" s="163">
        <v>2</v>
      </c>
      <c r="N462" s="63" t="s">
        <v>2819</v>
      </c>
      <c r="O462" s="64" t="s">
        <v>2043</v>
      </c>
      <c r="P462" s="66" t="s">
        <v>2570</v>
      </c>
      <c r="Q462" s="63" t="s">
        <v>1766</v>
      </c>
      <c r="R462" s="63" t="s">
        <v>1767</v>
      </c>
      <c r="S462" s="163">
        <v>40</v>
      </c>
      <c r="T462" s="126" t="s">
        <v>2820</v>
      </c>
      <c r="U462" s="163">
        <v>4</v>
      </c>
      <c r="V462" s="163">
        <v>10</v>
      </c>
      <c r="W462" s="126" t="s">
        <v>2128</v>
      </c>
      <c r="X462" s="64" t="s">
        <v>2046</v>
      </c>
      <c r="Y462" s="63" t="s">
        <v>1955</v>
      </c>
      <c r="Z462" s="187" t="s">
        <v>1337</v>
      </c>
      <c r="AA462" s="207"/>
      <c r="AB462" s="101"/>
    </row>
    <row r="463" s="57" customFormat="1" ht="30" customHeight="1" spans="1:28">
      <c r="A463" s="67"/>
      <c r="B463" s="68"/>
      <c r="C463" s="68"/>
      <c r="D463" s="67"/>
      <c r="E463" s="67"/>
      <c r="F463" s="67"/>
      <c r="G463" s="67"/>
      <c r="H463" s="67"/>
      <c r="I463" s="165"/>
      <c r="J463" s="165"/>
      <c r="K463" s="165"/>
      <c r="L463" s="165"/>
      <c r="M463" s="163">
        <v>2</v>
      </c>
      <c r="N463" s="63" t="s">
        <v>2821</v>
      </c>
      <c r="O463" s="64" t="s">
        <v>2048</v>
      </c>
      <c r="P463" s="66" t="s">
        <v>2570</v>
      </c>
      <c r="Q463" s="63" t="s">
        <v>1766</v>
      </c>
      <c r="R463" s="63" t="s">
        <v>1767</v>
      </c>
      <c r="S463" s="163">
        <v>40</v>
      </c>
      <c r="T463" s="71" t="s">
        <v>2822</v>
      </c>
      <c r="U463" s="163">
        <v>4</v>
      </c>
      <c r="V463" s="163">
        <v>10</v>
      </c>
      <c r="W463" s="126" t="s">
        <v>2128</v>
      </c>
      <c r="X463" s="64" t="s">
        <v>2046</v>
      </c>
      <c r="Y463" s="63" t="s">
        <v>1955</v>
      </c>
      <c r="Z463" s="187" t="s">
        <v>1337</v>
      </c>
      <c r="AA463" s="207" t="s">
        <v>2823</v>
      </c>
      <c r="AB463" s="101"/>
    </row>
    <row r="464" s="57" customFormat="1" ht="30" customHeight="1" spans="1:28">
      <c r="A464" s="69"/>
      <c r="B464" s="70"/>
      <c r="C464" s="70"/>
      <c r="D464" s="69"/>
      <c r="E464" s="69"/>
      <c r="F464" s="69"/>
      <c r="G464" s="69"/>
      <c r="H464" s="69"/>
      <c r="I464" s="167"/>
      <c r="J464" s="167"/>
      <c r="K464" s="167"/>
      <c r="L464" s="167"/>
      <c r="M464" s="163">
        <v>2</v>
      </c>
      <c r="N464" s="63" t="s">
        <v>2824</v>
      </c>
      <c r="O464" s="64" t="s">
        <v>2051</v>
      </c>
      <c r="P464" s="66" t="s">
        <v>2575</v>
      </c>
      <c r="Q464" s="63" t="s">
        <v>1766</v>
      </c>
      <c r="R464" s="63" t="s">
        <v>1767</v>
      </c>
      <c r="S464" s="163">
        <v>40</v>
      </c>
      <c r="T464" s="71" t="s">
        <v>2825</v>
      </c>
      <c r="U464" s="163">
        <v>4</v>
      </c>
      <c r="V464" s="163">
        <v>10</v>
      </c>
      <c r="W464" s="126" t="s">
        <v>2128</v>
      </c>
      <c r="X464" s="64" t="s">
        <v>2046</v>
      </c>
      <c r="Y464" s="63" t="s">
        <v>1955</v>
      </c>
      <c r="Z464" s="187" t="s">
        <v>1337</v>
      </c>
      <c r="AA464" s="207" t="s">
        <v>2826</v>
      </c>
      <c r="AB464" s="101"/>
    </row>
    <row r="465" s="57" customFormat="1" ht="30" customHeight="1" spans="1:28">
      <c r="A465" s="63" t="s">
        <v>706</v>
      </c>
      <c r="B465" s="64" t="s">
        <v>2804</v>
      </c>
      <c r="C465" s="64" t="s">
        <v>2827</v>
      </c>
      <c r="D465" s="63" t="s">
        <v>282</v>
      </c>
      <c r="E465" s="63">
        <v>75</v>
      </c>
      <c r="F465" s="63" t="s">
        <v>19</v>
      </c>
      <c r="G465" s="63" t="s">
        <v>1337</v>
      </c>
      <c r="H465" s="63" t="s">
        <v>2072</v>
      </c>
      <c r="I465" s="163">
        <v>32</v>
      </c>
      <c r="J465" s="163">
        <v>28</v>
      </c>
      <c r="K465" s="163">
        <v>0</v>
      </c>
      <c r="L465" s="163">
        <v>4</v>
      </c>
      <c r="M465" s="163">
        <v>2</v>
      </c>
      <c r="N465" s="63" t="s">
        <v>2806</v>
      </c>
      <c r="O465" s="64" t="s">
        <v>2043</v>
      </c>
      <c r="P465" s="66" t="s">
        <v>2570</v>
      </c>
      <c r="Q465" s="63" t="s">
        <v>1766</v>
      </c>
      <c r="R465" s="63" t="s">
        <v>1767</v>
      </c>
      <c r="S465" s="163">
        <v>75</v>
      </c>
      <c r="T465" s="64" t="s">
        <v>2828</v>
      </c>
      <c r="U465" s="163">
        <v>8</v>
      </c>
      <c r="V465" s="163">
        <v>10</v>
      </c>
      <c r="W465" s="126" t="s">
        <v>2128</v>
      </c>
      <c r="X465" s="64" t="s">
        <v>2046</v>
      </c>
      <c r="Y465" s="63" t="s">
        <v>1955</v>
      </c>
      <c r="Z465" s="187" t="s">
        <v>1337</v>
      </c>
      <c r="AA465" s="207"/>
      <c r="AB465" s="101"/>
    </row>
    <row r="466" s="57" customFormat="1" ht="30" customHeight="1" spans="1:28">
      <c r="A466" s="69"/>
      <c r="B466" s="70"/>
      <c r="C466" s="70"/>
      <c r="D466" s="69"/>
      <c r="E466" s="69"/>
      <c r="F466" s="69"/>
      <c r="G466" s="69"/>
      <c r="H466" s="69"/>
      <c r="I466" s="167"/>
      <c r="J466" s="167"/>
      <c r="K466" s="167"/>
      <c r="L466" s="167"/>
      <c r="M466" s="163">
        <v>2</v>
      </c>
      <c r="N466" s="63" t="s">
        <v>2808</v>
      </c>
      <c r="O466" s="64" t="s">
        <v>2059</v>
      </c>
      <c r="P466" s="66" t="s">
        <v>2575</v>
      </c>
      <c r="Q466" s="63" t="s">
        <v>1766</v>
      </c>
      <c r="R466" s="63" t="s">
        <v>1767</v>
      </c>
      <c r="S466" s="163">
        <v>75</v>
      </c>
      <c r="T466" s="64" t="s">
        <v>2829</v>
      </c>
      <c r="U466" s="163">
        <v>8</v>
      </c>
      <c r="V466" s="163">
        <v>10</v>
      </c>
      <c r="W466" s="126" t="s">
        <v>2128</v>
      </c>
      <c r="X466" s="64" t="s">
        <v>2046</v>
      </c>
      <c r="Y466" s="63" t="s">
        <v>1955</v>
      </c>
      <c r="Z466" s="187" t="s">
        <v>1337</v>
      </c>
      <c r="AA466" s="207"/>
      <c r="AB466" s="101"/>
    </row>
    <row r="467" s="57" customFormat="1" ht="30" customHeight="1" spans="1:28">
      <c r="A467" s="63" t="s">
        <v>706</v>
      </c>
      <c r="B467" s="64" t="s">
        <v>2804</v>
      </c>
      <c r="C467" s="64" t="s">
        <v>2830</v>
      </c>
      <c r="D467" s="63" t="s">
        <v>423</v>
      </c>
      <c r="E467" s="63">
        <v>75</v>
      </c>
      <c r="F467" s="63" t="s">
        <v>19</v>
      </c>
      <c r="G467" s="63" t="s">
        <v>1337</v>
      </c>
      <c r="H467" s="63" t="s">
        <v>2072</v>
      </c>
      <c r="I467" s="163">
        <v>32</v>
      </c>
      <c r="J467" s="163">
        <v>28</v>
      </c>
      <c r="K467" s="163">
        <v>0</v>
      </c>
      <c r="L467" s="163">
        <v>4</v>
      </c>
      <c r="M467" s="163">
        <v>2</v>
      </c>
      <c r="N467" s="63" t="s">
        <v>2806</v>
      </c>
      <c r="O467" s="64" t="s">
        <v>2043</v>
      </c>
      <c r="P467" s="66" t="s">
        <v>2570</v>
      </c>
      <c r="Q467" s="63" t="s">
        <v>1766</v>
      </c>
      <c r="R467" s="63" t="s">
        <v>1767</v>
      </c>
      <c r="S467" s="163">
        <v>75</v>
      </c>
      <c r="T467" s="64" t="s">
        <v>2831</v>
      </c>
      <c r="U467" s="163">
        <v>8</v>
      </c>
      <c r="V467" s="163">
        <v>10</v>
      </c>
      <c r="W467" s="126" t="s">
        <v>2128</v>
      </c>
      <c r="X467" s="64" t="s">
        <v>2046</v>
      </c>
      <c r="Y467" s="63" t="s">
        <v>1955</v>
      </c>
      <c r="Z467" s="187" t="s">
        <v>1337</v>
      </c>
      <c r="AA467" s="207"/>
      <c r="AB467" s="101"/>
    </row>
    <row r="468" s="57" customFormat="1" ht="30" customHeight="1" spans="1:28">
      <c r="A468" s="69"/>
      <c r="B468" s="70"/>
      <c r="C468" s="70"/>
      <c r="D468" s="69"/>
      <c r="E468" s="69"/>
      <c r="F468" s="69"/>
      <c r="G468" s="69"/>
      <c r="H468" s="69"/>
      <c r="I468" s="167"/>
      <c r="J468" s="167"/>
      <c r="K468" s="167"/>
      <c r="L468" s="167"/>
      <c r="M468" s="163">
        <v>2</v>
      </c>
      <c r="N468" s="63" t="s">
        <v>2808</v>
      </c>
      <c r="O468" s="64" t="s">
        <v>2059</v>
      </c>
      <c r="P468" s="66" t="s">
        <v>2575</v>
      </c>
      <c r="Q468" s="63" t="s">
        <v>1766</v>
      </c>
      <c r="R468" s="63" t="s">
        <v>1767</v>
      </c>
      <c r="S468" s="163">
        <v>75</v>
      </c>
      <c r="T468" s="64" t="s">
        <v>2832</v>
      </c>
      <c r="U468" s="163">
        <v>8</v>
      </c>
      <c r="V468" s="163">
        <v>10</v>
      </c>
      <c r="W468" s="126" t="s">
        <v>2128</v>
      </c>
      <c r="X468" s="64" t="s">
        <v>2046</v>
      </c>
      <c r="Y468" s="63" t="s">
        <v>1955</v>
      </c>
      <c r="Z468" s="187" t="s">
        <v>1337</v>
      </c>
      <c r="AA468" s="207"/>
      <c r="AB468" s="101"/>
    </row>
    <row r="469" s="57" customFormat="1" ht="30" customHeight="1" spans="1:28">
      <c r="A469" s="63" t="s">
        <v>706</v>
      </c>
      <c r="B469" s="64" t="s">
        <v>2812</v>
      </c>
      <c r="C469" s="64" t="s">
        <v>168</v>
      </c>
      <c r="D469" s="63" t="s">
        <v>298</v>
      </c>
      <c r="E469" s="63">
        <v>38</v>
      </c>
      <c r="F469" s="63" t="s">
        <v>586</v>
      </c>
      <c r="G469" s="63" t="s">
        <v>1772</v>
      </c>
      <c r="H469" s="63" t="s">
        <v>2072</v>
      </c>
      <c r="I469" s="163">
        <v>32</v>
      </c>
      <c r="J469" s="163">
        <v>28</v>
      </c>
      <c r="K469" s="163">
        <v>0</v>
      </c>
      <c r="L469" s="163">
        <v>4</v>
      </c>
      <c r="M469" s="96">
        <v>2</v>
      </c>
      <c r="N469" s="66" t="s">
        <v>2806</v>
      </c>
      <c r="O469" s="71" t="s">
        <v>2043</v>
      </c>
      <c r="P469" s="66" t="s">
        <v>2570</v>
      </c>
      <c r="Q469" s="63" t="s">
        <v>1766</v>
      </c>
      <c r="R469" s="63" t="s">
        <v>1767</v>
      </c>
      <c r="S469" s="163">
        <v>38</v>
      </c>
      <c r="T469" s="126" t="s">
        <v>2833</v>
      </c>
      <c r="U469" s="163">
        <v>4</v>
      </c>
      <c r="V469" s="163">
        <v>10</v>
      </c>
      <c r="W469" s="126" t="s">
        <v>2128</v>
      </c>
      <c r="X469" s="64" t="s">
        <v>2046</v>
      </c>
      <c r="Y469" s="63" t="s">
        <v>1955</v>
      </c>
      <c r="Z469" s="187" t="s">
        <v>1337</v>
      </c>
      <c r="AA469" s="207"/>
      <c r="AB469" s="101"/>
    </row>
    <row r="470" s="57" customFormat="1" ht="30" customHeight="1" spans="1:28">
      <c r="A470" s="69"/>
      <c r="B470" s="70"/>
      <c r="C470" s="70"/>
      <c r="D470" s="69"/>
      <c r="E470" s="69"/>
      <c r="F470" s="69"/>
      <c r="G470" s="69"/>
      <c r="H470" s="69"/>
      <c r="I470" s="167"/>
      <c r="J470" s="167"/>
      <c r="K470" s="167"/>
      <c r="L470" s="167"/>
      <c r="M470" s="96">
        <v>2</v>
      </c>
      <c r="N470" s="66" t="s">
        <v>2808</v>
      </c>
      <c r="O470" s="71" t="s">
        <v>2059</v>
      </c>
      <c r="P470" s="66" t="s">
        <v>2575</v>
      </c>
      <c r="Q470" s="63" t="s">
        <v>1766</v>
      </c>
      <c r="R470" s="63" t="s">
        <v>1767</v>
      </c>
      <c r="S470" s="163">
        <v>38</v>
      </c>
      <c r="T470" s="126" t="s">
        <v>2834</v>
      </c>
      <c r="U470" s="163">
        <v>4</v>
      </c>
      <c r="V470" s="163">
        <v>10</v>
      </c>
      <c r="W470" s="126" t="s">
        <v>2128</v>
      </c>
      <c r="X470" s="64" t="s">
        <v>2046</v>
      </c>
      <c r="Y470" s="63" t="s">
        <v>1955</v>
      </c>
      <c r="Z470" s="187" t="s">
        <v>1337</v>
      </c>
      <c r="AA470" s="207"/>
      <c r="AB470" s="101"/>
    </row>
    <row r="471" s="57" customFormat="1" ht="30" customHeight="1" spans="1:28">
      <c r="A471" s="63" t="s">
        <v>1432</v>
      </c>
      <c r="B471" s="64" t="s">
        <v>2835</v>
      </c>
      <c r="C471" s="64" t="s">
        <v>2836</v>
      </c>
      <c r="D471" s="63" t="s">
        <v>2837</v>
      </c>
      <c r="E471" s="209">
        <v>136</v>
      </c>
      <c r="F471" s="209">
        <v>4</v>
      </c>
      <c r="G471" s="209"/>
      <c r="H471" s="209" t="s">
        <v>2160</v>
      </c>
      <c r="I471" s="208">
        <v>24</v>
      </c>
      <c r="J471" s="209">
        <v>0</v>
      </c>
      <c r="K471" s="209">
        <v>0</v>
      </c>
      <c r="L471" s="208">
        <v>24</v>
      </c>
      <c r="M471" s="231">
        <v>2</v>
      </c>
      <c r="N471" s="231">
        <v>21011430301</v>
      </c>
      <c r="O471" s="71" t="s">
        <v>2171</v>
      </c>
      <c r="P471" s="66" t="s">
        <v>2577</v>
      </c>
      <c r="Q471" s="96" t="s">
        <v>1766</v>
      </c>
      <c r="R471" s="96" t="s">
        <v>1767</v>
      </c>
      <c r="S471" s="231">
        <v>134</v>
      </c>
      <c r="T471" s="260" t="s">
        <v>2838</v>
      </c>
      <c r="U471" s="231">
        <v>7</v>
      </c>
      <c r="V471" s="231">
        <v>20</v>
      </c>
      <c r="W471" s="126" t="s">
        <v>2839</v>
      </c>
      <c r="X471" s="126" t="s">
        <v>2840</v>
      </c>
      <c r="Y471" s="96" t="s">
        <v>176</v>
      </c>
      <c r="Z471" s="238" t="s">
        <v>2174</v>
      </c>
      <c r="AA471" s="207"/>
      <c r="AB471" s="101"/>
    </row>
    <row r="472" s="57" customFormat="1" ht="30" customHeight="1" spans="1:28">
      <c r="A472" s="67"/>
      <c r="B472" s="68"/>
      <c r="C472" s="68"/>
      <c r="D472" s="67"/>
      <c r="E472" s="242"/>
      <c r="F472" s="242"/>
      <c r="G472" s="242"/>
      <c r="H472" s="242"/>
      <c r="I472" s="255"/>
      <c r="J472" s="242"/>
      <c r="K472" s="242"/>
      <c r="L472" s="255"/>
      <c r="M472" s="231">
        <v>2</v>
      </c>
      <c r="N472" s="231">
        <v>21011430302</v>
      </c>
      <c r="O472" s="71" t="s">
        <v>2176</v>
      </c>
      <c r="P472" s="66" t="s">
        <v>2577</v>
      </c>
      <c r="Q472" s="96" t="s">
        <v>1766</v>
      </c>
      <c r="R472" s="96" t="s">
        <v>1767</v>
      </c>
      <c r="S472" s="231">
        <v>134</v>
      </c>
      <c r="T472" s="126" t="s">
        <v>2841</v>
      </c>
      <c r="U472" s="231">
        <v>7</v>
      </c>
      <c r="V472" s="231">
        <v>20</v>
      </c>
      <c r="W472" s="126" t="s">
        <v>2839</v>
      </c>
      <c r="X472" s="126" t="s">
        <v>2842</v>
      </c>
      <c r="Y472" s="96" t="s">
        <v>104</v>
      </c>
      <c r="Z472" s="238">
        <v>1</v>
      </c>
      <c r="AA472" s="207"/>
      <c r="AB472" s="101"/>
    </row>
    <row r="473" s="57" customFormat="1" ht="30" customHeight="1" spans="1:28">
      <c r="A473" s="67"/>
      <c r="B473" s="68"/>
      <c r="C473" s="68"/>
      <c r="D473" s="67"/>
      <c r="E473" s="242"/>
      <c r="F473" s="242"/>
      <c r="G473" s="242"/>
      <c r="H473" s="242"/>
      <c r="I473" s="255"/>
      <c r="J473" s="242"/>
      <c r="K473" s="242"/>
      <c r="L473" s="255"/>
      <c r="M473" s="231">
        <v>1</v>
      </c>
      <c r="N473" s="231">
        <v>21011430303</v>
      </c>
      <c r="O473" s="71" t="s">
        <v>2180</v>
      </c>
      <c r="P473" s="66" t="s">
        <v>2577</v>
      </c>
      <c r="Q473" s="96" t="s">
        <v>1766</v>
      </c>
      <c r="R473" s="96" t="s">
        <v>1767</v>
      </c>
      <c r="S473" s="231">
        <v>134</v>
      </c>
      <c r="T473" s="260" t="s">
        <v>2843</v>
      </c>
      <c r="U473" s="231">
        <v>7</v>
      </c>
      <c r="V473" s="231">
        <v>20</v>
      </c>
      <c r="W473" s="126" t="s">
        <v>2839</v>
      </c>
      <c r="X473" s="126" t="s">
        <v>2842</v>
      </c>
      <c r="Y473" s="96" t="s">
        <v>104</v>
      </c>
      <c r="Z473" s="238">
        <v>1</v>
      </c>
      <c r="AA473" s="207"/>
      <c r="AB473" s="101"/>
    </row>
    <row r="474" s="57" customFormat="1" ht="30" customHeight="1" spans="1:28">
      <c r="A474" s="67"/>
      <c r="B474" s="68"/>
      <c r="C474" s="68"/>
      <c r="D474" s="67"/>
      <c r="E474" s="242"/>
      <c r="F474" s="242"/>
      <c r="G474" s="242"/>
      <c r="H474" s="242"/>
      <c r="I474" s="255"/>
      <c r="J474" s="242"/>
      <c r="K474" s="242"/>
      <c r="L474" s="255"/>
      <c r="M474" s="231">
        <v>1</v>
      </c>
      <c r="N474" s="231">
        <v>21011430304</v>
      </c>
      <c r="O474" s="71" t="s">
        <v>2183</v>
      </c>
      <c r="P474" s="66" t="s">
        <v>2577</v>
      </c>
      <c r="Q474" s="96" t="s">
        <v>1766</v>
      </c>
      <c r="R474" s="96" t="s">
        <v>1767</v>
      </c>
      <c r="S474" s="231">
        <v>134</v>
      </c>
      <c r="T474" s="126" t="s">
        <v>2844</v>
      </c>
      <c r="U474" s="231">
        <v>7</v>
      </c>
      <c r="V474" s="231">
        <v>20</v>
      </c>
      <c r="W474" s="126" t="s">
        <v>2839</v>
      </c>
      <c r="X474" s="126" t="s">
        <v>2842</v>
      </c>
      <c r="Y474" s="96" t="s">
        <v>104</v>
      </c>
      <c r="Z474" s="238">
        <v>2</v>
      </c>
      <c r="AA474" s="207"/>
      <c r="AB474" s="101"/>
    </row>
    <row r="475" s="57" customFormat="1" ht="30" customHeight="1" spans="1:28">
      <c r="A475" s="67"/>
      <c r="B475" s="68"/>
      <c r="C475" s="68"/>
      <c r="D475" s="67"/>
      <c r="E475" s="242"/>
      <c r="F475" s="242"/>
      <c r="G475" s="242"/>
      <c r="H475" s="242"/>
      <c r="I475" s="255"/>
      <c r="J475" s="242"/>
      <c r="K475" s="242"/>
      <c r="L475" s="255"/>
      <c r="M475" s="208">
        <v>12</v>
      </c>
      <c r="N475" s="208">
        <v>21011430305</v>
      </c>
      <c r="O475" s="126" t="s">
        <v>2204</v>
      </c>
      <c r="P475" s="66" t="s">
        <v>2575</v>
      </c>
      <c r="Q475" s="96" t="s">
        <v>1766</v>
      </c>
      <c r="R475" s="96" t="s">
        <v>1767</v>
      </c>
      <c r="S475" s="231">
        <v>134</v>
      </c>
      <c r="T475" s="232" t="s">
        <v>2845</v>
      </c>
      <c r="U475" s="231">
        <v>8</v>
      </c>
      <c r="V475" s="208">
        <v>17</v>
      </c>
      <c r="W475" s="126" t="s">
        <v>2839</v>
      </c>
      <c r="X475" s="126" t="s">
        <v>2846</v>
      </c>
      <c r="Y475" s="96" t="s">
        <v>2207</v>
      </c>
      <c r="Z475" s="238">
        <v>5</v>
      </c>
      <c r="AA475" s="265" t="s">
        <v>2847</v>
      </c>
      <c r="AB475" s="101"/>
    </row>
    <row r="476" s="57" customFormat="1" ht="30" customHeight="1" spans="1:28">
      <c r="A476" s="67"/>
      <c r="B476" s="68"/>
      <c r="C476" s="68"/>
      <c r="D476" s="67"/>
      <c r="E476" s="242"/>
      <c r="F476" s="242"/>
      <c r="G476" s="242"/>
      <c r="H476" s="242"/>
      <c r="I476" s="255"/>
      <c r="J476" s="242"/>
      <c r="K476" s="242"/>
      <c r="L476" s="255"/>
      <c r="M476" s="231">
        <v>4</v>
      </c>
      <c r="N476" s="256">
        <v>21011430306</v>
      </c>
      <c r="O476" s="257" t="s">
        <v>2162</v>
      </c>
      <c r="P476" s="63" t="s">
        <v>2575</v>
      </c>
      <c r="Q476" s="261" t="s">
        <v>1766</v>
      </c>
      <c r="R476" s="261" t="s">
        <v>1767</v>
      </c>
      <c r="S476" s="256">
        <v>134</v>
      </c>
      <c r="T476" s="260" t="s">
        <v>2848</v>
      </c>
      <c r="U476" s="256">
        <v>14</v>
      </c>
      <c r="V476" s="256">
        <v>10</v>
      </c>
      <c r="W476" s="175" t="s">
        <v>2839</v>
      </c>
      <c r="X476" s="260" t="s">
        <v>2849</v>
      </c>
      <c r="Y476" s="261" t="s">
        <v>2165</v>
      </c>
      <c r="Z476" s="266">
        <v>5</v>
      </c>
      <c r="AA476" s="207"/>
      <c r="AB476" s="101"/>
    </row>
    <row r="477" s="57" customFormat="1" ht="30" customHeight="1" spans="1:28">
      <c r="A477" s="69"/>
      <c r="B477" s="70"/>
      <c r="C477" s="70"/>
      <c r="D477" s="69"/>
      <c r="E477" s="211"/>
      <c r="F477" s="211"/>
      <c r="G477" s="211"/>
      <c r="H477" s="211"/>
      <c r="I477" s="210"/>
      <c r="J477" s="211"/>
      <c r="K477" s="211"/>
      <c r="L477" s="210"/>
      <c r="M477" s="231">
        <v>2</v>
      </c>
      <c r="N477" s="231">
        <v>21011430307</v>
      </c>
      <c r="O477" s="126" t="s">
        <v>2167</v>
      </c>
      <c r="P477" s="66" t="s">
        <v>2575</v>
      </c>
      <c r="Q477" s="96" t="s">
        <v>1766</v>
      </c>
      <c r="R477" s="96" t="s">
        <v>1767</v>
      </c>
      <c r="S477" s="231">
        <v>134</v>
      </c>
      <c r="T477" s="126" t="s">
        <v>2850</v>
      </c>
      <c r="U477" s="231">
        <v>14</v>
      </c>
      <c r="V477" s="231">
        <v>10</v>
      </c>
      <c r="W477" s="126" t="s">
        <v>2839</v>
      </c>
      <c r="X477" s="126" t="s">
        <v>2851</v>
      </c>
      <c r="Y477" s="96" t="s">
        <v>2165</v>
      </c>
      <c r="Z477" s="238">
        <v>10</v>
      </c>
      <c r="AA477" s="207"/>
      <c r="AB477" s="101"/>
    </row>
    <row r="478" s="57" customFormat="1" ht="30" customHeight="1" spans="1:28">
      <c r="A478" s="63" t="s">
        <v>693</v>
      </c>
      <c r="B478" s="175" t="s">
        <v>694</v>
      </c>
      <c r="C478" s="175" t="s">
        <v>698</v>
      </c>
      <c r="D478" s="163" t="s">
        <v>473</v>
      </c>
      <c r="E478" s="163">
        <v>47</v>
      </c>
      <c r="F478" s="163">
        <v>1</v>
      </c>
      <c r="G478" s="63" t="s">
        <v>2076</v>
      </c>
      <c r="H478" s="338" t="s">
        <v>1910</v>
      </c>
      <c r="I478" s="163">
        <v>32</v>
      </c>
      <c r="J478" s="163">
        <v>28</v>
      </c>
      <c r="K478" s="163">
        <v>0</v>
      </c>
      <c r="L478" s="163">
        <v>4</v>
      </c>
      <c r="M478" s="96">
        <v>2</v>
      </c>
      <c r="N478" s="96">
        <v>21011890401</v>
      </c>
      <c r="O478" s="126" t="s">
        <v>2852</v>
      </c>
      <c r="P478" s="66" t="s">
        <v>2575</v>
      </c>
      <c r="Q478" s="96" t="s">
        <v>1766</v>
      </c>
      <c r="R478" s="96" t="s">
        <v>1767</v>
      </c>
      <c r="S478" s="96">
        <v>47</v>
      </c>
      <c r="T478" s="126" t="s">
        <v>2853</v>
      </c>
      <c r="U478" s="96">
        <v>5</v>
      </c>
      <c r="V478" s="96">
        <v>10</v>
      </c>
      <c r="W478" s="126" t="s">
        <v>2839</v>
      </c>
      <c r="X478" s="126" t="s">
        <v>2854</v>
      </c>
      <c r="Y478" s="96" t="s">
        <v>2165</v>
      </c>
      <c r="Z478" s="97">
        <v>10</v>
      </c>
      <c r="AA478" s="207"/>
      <c r="AB478" s="101"/>
    </row>
    <row r="479" s="57" customFormat="1" ht="30" customHeight="1" spans="1:28">
      <c r="A479" s="69"/>
      <c r="B479" s="176"/>
      <c r="C479" s="176"/>
      <c r="D479" s="167"/>
      <c r="E479" s="167"/>
      <c r="F479" s="167"/>
      <c r="G479" s="69"/>
      <c r="H479" s="167"/>
      <c r="I479" s="167"/>
      <c r="J479" s="167"/>
      <c r="K479" s="167"/>
      <c r="L479" s="167"/>
      <c r="M479" s="96">
        <v>2</v>
      </c>
      <c r="N479" s="96">
        <v>21011890402</v>
      </c>
      <c r="O479" s="126" t="s">
        <v>2855</v>
      </c>
      <c r="P479" s="66" t="s">
        <v>2745</v>
      </c>
      <c r="Q479" s="96" t="s">
        <v>1766</v>
      </c>
      <c r="R479" s="96" t="s">
        <v>1767</v>
      </c>
      <c r="S479" s="96">
        <v>47</v>
      </c>
      <c r="T479" s="126" t="s">
        <v>2856</v>
      </c>
      <c r="U479" s="96">
        <v>5</v>
      </c>
      <c r="V479" s="96">
        <v>10</v>
      </c>
      <c r="W479" s="126" t="s">
        <v>2839</v>
      </c>
      <c r="X479" s="126" t="s">
        <v>2857</v>
      </c>
      <c r="Y479" s="96" t="s">
        <v>2165</v>
      </c>
      <c r="Z479" s="97">
        <v>5</v>
      </c>
      <c r="AA479" s="207"/>
      <c r="AB479" s="101"/>
    </row>
    <row r="480" s="57" customFormat="1" ht="30" customHeight="1" spans="1:28">
      <c r="A480" s="338" t="s">
        <v>344</v>
      </c>
      <c r="B480" s="175" t="s">
        <v>345</v>
      </c>
      <c r="C480" s="175" t="s">
        <v>2858</v>
      </c>
      <c r="D480" s="163" t="s">
        <v>185</v>
      </c>
      <c r="E480" s="163">
        <v>67</v>
      </c>
      <c r="F480" s="163">
        <v>3</v>
      </c>
      <c r="G480" s="332" t="s">
        <v>2076</v>
      </c>
      <c r="H480" s="338" t="s">
        <v>2859</v>
      </c>
      <c r="I480" s="163">
        <v>40</v>
      </c>
      <c r="J480" s="163">
        <v>36</v>
      </c>
      <c r="K480" s="163">
        <v>0</v>
      </c>
      <c r="L480" s="163">
        <v>4</v>
      </c>
      <c r="M480" s="96">
        <v>2</v>
      </c>
      <c r="N480" s="96" t="s">
        <v>2860</v>
      </c>
      <c r="O480" s="126" t="s">
        <v>2514</v>
      </c>
      <c r="P480" s="66" t="s">
        <v>2692</v>
      </c>
      <c r="Q480" s="96" t="s">
        <v>1766</v>
      </c>
      <c r="R480" s="96" t="s">
        <v>1767</v>
      </c>
      <c r="S480" s="96">
        <v>67</v>
      </c>
      <c r="T480" s="126" t="s">
        <v>2861</v>
      </c>
      <c r="U480" s="96">
        <v>4</v>
      </c>
      <c r="V480" s="96">
        <v>18</v>
      </c>
      <c r="W480" s="126" t="s">
        <v>2862</v>
      </c>
      <c r="X480" s="126" t="s">
        <v>2862</v>
      </c>
      <c r="Y480" s="96" t="s">
        <v>2516</v>
      </c>
      <c r="Z480" s="97">
        <v>1</v>
      </c>
      <c r="AA480" s="207"/>
      <c r="AB480" s="101"/>
    </row>
    <row r="481" s="57" customFormat="1" ht="30" customHeight="1" spans="1:28">
      <c r="A481" s="167"/>
      <c r="B481" s="176"/>
      <c r="C481" s="176"/>
      <c r="D481" s="167"/>
      <c r="E481" s="167"/>
      <c r="F481" s="167"/>
      <c r="G481" s="69"/>
      <c r="H481" s="167"/>
      <c r="I481" s="167"/>
      <c r="J481" s="167"/>
      <c r="K481" s="167"/>
      <c r="L481" s="167"/>
      <c r="M481" s="96">
        <v>2</v>
      </c>
      <c r="N481" s="96" t="s">
        <v>2863</v>
      </c>
      <c r="O481" s="126" t="s">
        <v>2518</v>
      </c>
      <c r="P481" s="66" t="s">
        <v>2692</v>
      </c>
      <c r="Q481" s="96" t="s">
        <v>1766</v>
      </c>
      <c r="R481" s="96" t="s">
        <v>1767</v>
      </c>
      <c r="S481" s="96">
        <v>67</v>
      </c>
      <c r="T481" s="126" t="s">
        <v>2564</v>
      </c>
      <c r="U481" s="96">
        <v>4</v>
      </c>
      <c r="V481" s="96">
        <v>18</v>
      </c>
      <c r="W481" s="126" t="s">
        <v>2862</v>
      </c>
      <c r="X481" s="126" t="s">
        <v>2862</v>
      </c>
      <c r="Y481" s="96" t="s">
        <v>2516</v>
      </c>
      <c r="Z481" s="97">
        <v>1</v>
      </c>
      <c r="AA481" s="207"/>
      <c r="AB481" s="101"/>
    </row>
    <row r="482" s="57" customFormat="1" ht="30" customHeight="1" spans="1:28">
      <c r="A482" s="338" t="s">
        <v>344</v>
      </c>
      <c r="B482" s="175" t="s">
        <v>345</v>
      </c>
      <c r="C482" s="175" t="s">
        <v>2864</v>
      </c>
      <c r="D482" s="163" t="s">
        <v>775</v>
      </c>
      <c r="E482" s="163">
        <v>42</v>
      </c>
      <c r="F482" s="163">
        <v>2</v>
      </c>
      <c r="G482" s="332" t="s">
        <v>2076</v>
      </c>
      <c r="H482" s="338" t="s">
        <v>2859</v>
      </c>
      <c r="I482" s="163">
        <v>40</v>
      </c>
      <c r="J482" s="163">
        <v>36</v>
      </c>
      <c r="K482" s="163">
        <v>0</v>
      </c>
      <c r="L482" s="163">
        <v>4</v>
      </c>
      <c r="M482" s="96">
        <v>2</v>
      </c>
      <c r="N482" s="96" t="s">
        <v>2860</v>
      </c>
      <c r="O482" s="126" t="s">
        <v>2514</v>
      </c>
      <c r="P482" s="66" t="s">
        <v>2692</v>
      </c>
      <c r="Q482" s="96" t="s">
        <v>1766</v>
      </c>
      <c r="R482" s="96" t="s">
        <v>1767</v>
      </c>
      <c r="S482" s="96">
        <v>67</v>
      </c>
      <c r="T482" s="126" t="s">
        <v>2865</v>
      </c>
      <c r="U482" s="96">
        <v>3</v>
      </c>
      <c r="V482" s="96">
        <v>18</v>
      </c>
      <c r="W482" s="126" t="s">
        <v>2862</v>
      </c>
      <c r="X482" s="126" t="s">
        <v>2862</v>
      </c>
      <c r="Y482" s="96" t="s">
        <v>2516</v>
      </c>
      <c r="Z482" s="97">
        <v>1</v>
      </c>
      <c r="AA482" s="207"/>
      <c r="AB482" s="101"/>
    </row>
    <row r="483" s="57" customFormat="1" ht="30" customHeight="1" spans="1:28">
      <c r="A483" s="167"/>
      <c r="B483" s="176"/>
      <c r="C483" s="176"/>
      <c r="D483" s="167"/>
      <c r="E483" s="167"/>
      <c r="F483" s="167"/>
      <c r="G483" s="69"/>
      <c r="H483" s="167"/>
      <c r="I483" s="167"/>
      <c r="J483" s="167"/>
      <c r="K483" s="167"/>
      <c r="L483" s="167"/>
      <c r="M483" s="96">
        <v>2</v>
      </c>
      <c r="N483" s="96" t="s">
        <v>2863</v>
      </c>
      <c r="O483" s="126" t="s">
        <v>2518</v>
      </c>
      <c r="P483" s="66" t="s">
        <v>2692</v>
      </c>
      <c r="Q483" s="96" t="s">
        <v>1766</v>
      </c>
      <c r="R483" s="96" t="s">
        <v>1767</v>
      </c>
      <c r="S483" s="96">
        <v>67</v>
      </c>
      <c r="T483" s="126" t="s">
        <v>2866</v>
      </c>
      <c r="U483" s="96">
        <v>3</v>
      </c>
      <c r="V483" s="96">
        <v>18</v>
      </c>
      <c r="W483" s="126" t="s">
        <v>2862</v>
      </c>
      <c r="X483" s="126" t="s">
        <v>2862</v>
      </c>
      <c r="Y483" s="96" t="s">
        <v>2516</v>
      </c>
      <c r="Z483" s="97">
        <v>1</v>
      </c>
      <c r="AA483" s="207"/>
      <c r="AB483" s="101"/>
    </row>
    <row r="484" s="57" customFormat="1" ht="30" customHeight="1" spans="1:28">
      <c r="A484" s="338" t="s">
        <v>344</v>
      </c>
      <c r="B484" s="175" t="s">
        <v>345</v>
      </c>
      <c r="C484" s="175" t="s">
        <v>2867</v>
      </c>
      <c r="D484" s="163" t="s">
        <v>777</v>
      </c>
      <c r="E484" s="163">
        <v>44</v>
      </c>
      <c r="F484" s="163">
        <v>1</v>
      </c>
      <c r="G484" s="332" t="s">
        <v>2076</v>
      </c>
      <c r="H484" s="163" t="s">
        <v>2868</v>
      </c>
      <c r="I484" s="163">
        <v>40</v>
      </c>
      <c r="J484" s="163">
        <v>36</v>
      </c>
      <c r="K484" s="163">
        <v>0</v>
      </c>
      <c r="L484" s="163">
        <v>4</v>
      </c>
      <c r="M484" s="96">
        <v>2</v>
      </c>
      <c r="N484" s="96" t="s">
        <v>2860</v>
      </c>
      <c r="O484" s="126" t="s">
        <v>2514</v>
      </c>
      <c r="P484" s="66" t="s">
        <v>2692</v>
      </c>
      <c r="Q484" s="96" t="s">
        <v>1766</v>
      </c>
      <c r="R484" s="96" t="s">
        <v>1767</v>
      </c>
      <c r="S484" s="96">
        <v>44</v>
      </c>
      <c r="T484" s="126" t="s">
        <v>2869</v>
      </c>
      <c r="U484" s="96">
        <v>4</v>
      </c>
      <c r="V484" s="96">
        <v>18</v>
      </c>
      <c r="W484" s="126" t="s">
        <v>2862</v>
      </c>
      <c r="X484" s="126" t="s">
        <v>2862</v>
      </c>
      <c r="Y484" s="96" t="s">
        <v>2516</v>
      </c>
      <c r="Z484" s="97">
        <v>1</v>
      </c>
      <c r="AA484" s="207"/>
      <c r="AB484" s="101"/>
    </row>
    <row r="485" s="57" customFormat="1" ht="30" customHeight="1" spans="1:28">
      <c r="A485" s="167"/>
      <c r="B485" s="176"/>
      <c r="C485" s="176"/>
      <c r="D485" s="167"/>
      <c r="E485" s="167"/>
      <c r="F485" s="167"/>
      <c r="G485" s="69"/>
      <c r="H485" s="167"/>
      <c r="I485" s="167"/>
      <c r="J485" s="167"/>
      <c r="K485" s="167"/>
      <c r="L485" s="167"/>
      <c r="M485" s="96">
        <v>2</v>
      </c>
      <c r="N485" s="96" t="s">
        <v>2863</v>
      </c>
      <c r="O485" s="126" t="s">
        <v>2518</v>
      </c>
      <c r="P485" s="66" t="s">
        <v>2692</v>
      </c>
      <c r="Q485" s="96" t="s">
        <v>1766</v>
      </c>
      <c r="R485" s="96" t="s">
        <v>1767</v>
      </c>
      <c r="S485" s="96">
        <v>44</v>
      </c>
      <c r="T485" s="126" t="s">
        <v>2870</v>
      </c>
      <c r="U485" s="96">
        <v>4</v>
      </c>
      <c r="V485" s="96">
        <v>18</v>
      </c>
      <c r="W485" s="126" t="s">
        <v>2862</v>
      </c>
      <c r="X485" s="126" t="s">
        <v>2862</v>
      </c>
      <c r="Y485" s="96" t="s">
        <v>2516</v>
      </c>
      <c r="Z485" s="97">
        <v>1</v>
      </c>
      <c r="AA485" s="207"/>
      <c r="AB485" s="101"/>
    </row>
    <row r="486" s="58" customFormat="1" ht="30" customHeight="1" spans="1:28">
      <c r="A486" s="163" t="s">
        <v>760</v>
      </c>
      <c r="B486" s="175" t="s">
        <v>2871</v>
      </c>
      <c r="C486" s="175" t="s">
        <v>2872</v>
      </c>
      <c r="D486" s="163" t="s">
        <v>553</v>
      </c>
      <c r="E486" s="163">
        <v>67</v>
      </c>
      <c r="F486" s="163">
        <v>3</v>
      </c>
      <c r="G486" s="332" t="s">
        <v>2076</v>
      </c>
      <c r="H486" s="338" t="s">
        <v>1832</v>
      </c>
      <c r="I486" s="163">
        <v>48</v>
      </c>
      <c r="J486" s="163">
        <v>40</v>
      </c>
      <c r="K486" s="163">
        <v>0</v>
      </c>
      <c r="L486" s="163">
        <v>8</v>
      </c>
      <c r="M486" s="96">
        <v>2</v>
      </c>
      <c r="N486" s="96" t="s">
        <v>2873</v>
      </c>
      <c r="O486" s="126" t="s">
        <v>2874</v>
      </c>
      <c r="P486" s="66" t="s">
        <v>2570</v>
      </c>
      <c r="Q486" s="96" t="s">
        <v>1766</v>
      </c>
      <c r="R486" s="96" t="s">
        <v>1767</v>
      </c>
      <c r="S486" s="96">
        <v>67</v>
      </c>
      <c r="T486" s="262" t="s">
        <v>2875</v>
      </c>
      <c r="U486" s="96">
        <v>7</v>
      </c>
      <c r="V486" s="96">
        <v>10</v>
      </c>
      <c r="W486" s="126" t="s">
        <v>2128</v>
      </c>
      <c r="X486" s="126" t="s">
        <v>2876</v>
      </c>
      <c r="Y486" s="96" t="s">
        <v>1962</v>
      </c>
      <c r="Z486" s="97">
        <v>5</v>
      </c>
      <c r="AA486" s="97"/>
      <c r="AB486" s="50"/>
    </row>
    <row r="487" s="58" customFormat="1" ht="30" customHeight="1" spans="1:28">
      <c r="A487" s="165"/>
      <c r="B487" s="218"/>
      <c r="C487" s="218"/>
      <c r="D487" s="165"/>
      <c r="E487" s="165"/>
      <c r="F487" s="165"/>
      <c r="G487" s="67"/>
      <c r="H487" s="165"/>
      <c r="I487" s="165"/>
      <c r="J487" s="165"/>
      <c r="K487" s="165"/>
      <c r="L487" s="165"/>
      <c r="M487" s="96">
        <v>2</v>
      </c>
      <c r="N487" s="96" t="s">
        <v>2877</v>
      </c>
      <c r="O487" s="126" t="s">
        <v>2878</v>
      </c>
      <c r="P487" s="66" t="s">
        <v>2575</v>
      </c>
      <c r="Q487" s="96" t="s">
        <v>1766</v>
      </c>
      <c r="R487" s="96" t="s">
        <v>1767</v>
      </c>
      <c r="S487" s="96">
        <v>67</v>
      </c>
      <c r="T487" s="262" t="s">
        <v>2879</v>
      </c>
      <c r="U487" s="96">
        <v>7</v>
      </c>
      <c r="V487" s="96">
        <v>10</v>
      </c>
      <c r="W487" s="126" t="s">
        <v>2128</v>
      </c>
      <c r="X487" s="126" t="s">
        <v>2876</v>
      </c>
      <c r="Y487" s="96" t="s">
        <v>1962</v>
      </c>
      <c r="Z487" s="97">
        <v>10</v>
      </c>
      <c r="AA487" s="97"/>
      <c r="AB487" s="50"/>
    </row>
    <row r="488" s="58" customFormat="1" ht="30" customHeight="1" spans="1:28">
      <c r="A488" s="165"/>
      <c r="B488" s="218"/>
      <c r="C488" s="218"/>
      <c r="D488" s="165"/>
      <c r="E488" s="165"/>
      <c r="F488" s="165"/>
      <c r="G488" s="67"/>
      <c r="H488" s="165"/>
      <c r="I488" s="165"/>
      <c r="J488" s="165"/>
      <c r="K488" s="165"/>
      <c r="L488" s="165"/>
      <c r="M488" s="96">
        <v>2</v>
      </c>
      <c r="N488" s="96" t="s">
        <v>2880</v>
      </c>
      <c r="O488" s="126" t="s">
        <v>2881</v>
      </c>
      <c r="P488" s="66" t="s">
        <v>2692</v>
      </c>
      <c r="Q488" s="96" t="s">
        <v>1766</v>
      </c>
      <c r="R488" s="96" t="s">
        <v>1767</v>
      </c>
      <c r="S488" s="96">
        <v>67</v>
      </c>
      <c r="T488" s="262" t="s">
        <v>2882</v>
      </c>
      <c r="U488" s="96">
        <v>7</v>
      </c>
      <c r="V488" s="96">
        <v>10</v>
      </c>
      <c r="W488" s="126" t="s">
        <v>2128</v>
      </c>
      <c r="X488" s="126" t="s">
        <v>2883</v>
      </c>
      <c r="Y488" s="96" t="s">
        <v>1962</v>
      </c>
      <c r="Z488" s="97">
        <v>5</v>
      </c>
      <c r="AA488" s="97"/>
      <c r="AB488" s="50"/>
    </row>
    <row r="489" s="58" customFormat="1" ht="30" customHeight="1" spans="1:28">
      <c r="A489" s="167"/>
      <c r="B489" s="176"/>
      <c r="C489" s="176"/>
      <c r="D489" s="167"/>
      <c r="E489" s="167"/>
      <c r="F489" s="167"/>
      <c r="G489" s="69"/>
      <c r="H489" s="167"/>
      <c r="I489" s="167"/>
      <c r="J489" s="167"/>
      <c r="K489" s="167"/>
      <c r="L489" s="167"/>
      <c r="M489" s="96">
        <v>2</v>
      </c>
      <c r="N489" s="96" t="s">
        <v>2884</v>
      </c>
      <c r="O489" s="126" t="s">
        <v>2885</v>
      </c>
      <c r="P489" s="66" t="s">
        <v>2692</v>
      </c>
      <c r="Q489" s="96" t="s">
        <v>1766</v>
      </c>
      <c r="R489" s="96" t="s">
        <v>1767</v>
      </c>
      <c r="S489" s="96">
        <v>67</v>
      </c>
      <c r="T489" s="262" t="s">
        <v>2886</v>
      </c>
      <c r="U489" s="96">
        <v>4</v>
      </c>
      <c r="V489" s="96">
        <v>10</v>
      </c>
      <c r="W489" s="126" t="s">
        <v>2128</v>
      </c>
      <c r="X489" s="126" t="s">
        <v>2883</v>
      </c>
      <c r="Y489" s="96" t="s">
        <v>1962</v>
      </c>
      <c r="Z489" s="97">
        <v>5</v>
      </c>
      <c r="AA489" s="97"/>
      <c r="AB489" s="50"/>
    </row>
    <row r="490" s="58" customFormat="1" ht="30" customHeight="1" spans="1:28">
      <c r="A490" s="163" t="s">
        <v>760</v>
      </c>
      <c r="B490" s="175" t="s">
        <v>2871</v>
      </c>
      <c r="C490" s="175" t="s">
        <v>2887</v>
      </c>
      <c r="D490" s="163" t="s">
        <v>333</v>
      </c>
      <c r="E490" s="163">
        <v>42</v>
      </c>
      <c r="F490" s="163">
        <v>2</v>
      </c>
      <c r="G490" s="332" t="s">
        <v>2076</v>
      </c>
      <c r="H490" s="338" t="s">
        <v>1832</v>
      </c>
      <c r="I490" s="163">
        <v>48</v>
      </c>
      <c r="J490" s="163">
        <v>40</v>
      </c>
      <c r="K490" s="163">
        <v>0</v>
      </c>
      <c r="L490" s="163">
        <v>8</v>
      </c>
      <c r="M490" s="96">
        <v>2</v>
      </c>
      <c r="N490" s="96" t="s">
        <v>2873</v>
      </c>
      <c r="O490" s="126" t="s">
        <v>2874</v>
      </c>
      <c r="P490" s="66" t="s">
        <v>2570</v>
      </c>
      <c r="Q490" s="96" t="s">
        <v>1766</v>
      </c>
      <c r="R490" s="96" t="s">
        <v>1767</v>
      </c>
      <c r="S490" s="96">
        <v>42</v>
      </c>
      <c r="T490" s="262" t="s">
        <v>2888</v>
      </c>
      <c r="U490" s="96">
        <v>4</v>
      </c>
      <c r="V490" s="96">
        <v>10</v>
      </c>
      <c r="W490" s="126" t="s">
        <v>2128</v>
      </c>
      <c r="X490" s="126" t="s">
        <v>2876</v>
      </c>
      <c r="Y490" s="96" t="s">
        <v>1962</v>
      </c>
      <c r="Z490" s="97">
        <v>5</v>
      </c>
      <c r="AA490" s="97"/>
      <c r="AB490" s="50"/>
    </row>
    <row r="491" s="58" customFormat="1" ht="30" customHeight="1" spans="1:28">
      <c r="A491" s="165"/>
      <c r="B491" s="218"/>
      <c r="C491" s="218"/>
      <c r="D491" s="165"/>
      <c r="E491" s="165"/>
      <c r="F491" s="165"/>
      <c r="G491" s="67"/>
      <c r="H491" s="165"/>
      <c r="I491" s="165"/>
      <c r="J491" s="165"/>
      <c r="K491" s="165"/>
      <c r="L491" s="165"/>
      <c r="M491" s="96">
        <v>2</v>
      </c>
      <c r="N491" s="96" t="s">
        <v>2877</v>
      </c>
      <c r="O491" s="126" t="s">
        <v>2878</v>
      </c>
      <c r="P491" s="66" t="s">
        <v>2575</v>
      </c>
      <c r="Q491" s="96" t="s">
        <v>1766</v>
      </c>
      <c r="R491" s="96" t="s">
        <v>1767</v>
      </c>
      <c r="S491" s="96">
        <v>42</v>
      </c>
      <c r="T491" s="262" t="s">
        <v>2889</v>
      </c>
      <c r="U491" s="96">
        <v>4</v>
      </c>
      <c r="V491" s="96">
        <v>10</v>
      </c>
      <c r="W491" s="126" t="s">
        <v>2128</v>
      </c>
      <c r="X491" s="126" t="s">
        <v>2876</v>
      </c>
      <c r="Y491" s="96" t="s">
        <v>1962</v>
      </c>
      <c r="Z491" s="97">
        <v>10</v>
      </c>
      <c r="AA491" s="97"/>
      <c r="AB491" s="50"/>
    </row>
    <row r="492" s="58" customFormat="1" ht="30" customHeight="1" spans="1:28">
      <c r="A492" s="165"/>
      <c r="B492" s="218"/>
      <c r="C492" s="218"/>
      <c r="D492" s="165"/>
      <c r="E492" s="165"/>
      <c r="F492" s="165"/>
      <c r="G492" s="67"/>
      <c r="H492" s="165"/>
      <c r="I492" s="165"/>
      <c r="J492" s="165"/>
      <c r="K492" s="165"/>
      <c r="L492" s="165"/>
      <c r="M492" s="96">
        <v>2</v>
      </c>
      <c r="N492" s="96" t="s">
        <v>2880</v>
      </c>
      <c r="O492" s="126" t="s">
        <v>2881</v>
      </c>
      <c r="P492" s="66" t="s">
        <v>2692</v>
      </c>
      <c r="Q492" s="96" t="s">
        <v>1766</v>
      </c>
      <c r="R492" s="96" t="s">
        <v>1767</v>
      </c>
      <c r="S492" s="96">
        <v>42</v>
      </c>
      <c r="T492" s="262" t="s">
        <v>2890</v>
      </c>
      <c r="U492" s="96">
        <v>4</v>
      </c>
      <c r="V492" s="96">
        <v>10</v>
      </c>
      <c r="W492" s="126" t="s">
        <v>2128</v>
      </c>
      <c r="X492" s="126" t="s">
        <v>2883</v>
      </c>
      <c r="Y492" s="96" t="s">
        <v>1962</v>
      </c>
      <c r="Z492" s="97">
        <v>5</v>
      </c>
      <c r="AA492" s="97"/>
      <c r="AB492" s="50"/>
    </row>
    <row r="493" s="58" customFormat="1" ht="30" customHeight="1" spans="1:28">
      <c r="A493" s="167"/>
      <c r="B493" s="176"/>
      <c r="C493" s="176"/>
      <c r="D493" s="167"/>
      <c r="E493" s="167"/>
      <c r="F493" s="167"/>
      <c r="G493" s="69"/>
      <c r="H493" s="167"/>
      <c r="I493" s="167"/>
      <c r="J493" s="167"/>
      <c r="K493" s="167"/>
      <c r="L493" s="167"/>
      <c r="M493" s="96">
        <v>2</v>
      </c>
      <c r="N493" s="96" t="s">
        <v>2884</v>
      </c>
      <c r="O493" s="126" t="s">
        <v>2885</v>
      </c>
      <c r="P493" s="66" t="s">
        <v>2692</v>
      </c>
      <c r="Q493" s="96" t="s">
        <v>1766</v>
      </c>
      <c r="R493" s="96" t="s">
        <v>1767</v>
      </c>
      <c r="S493" s="96">
        <v>42</v>
      </c>
      <c r="T493" s="262" t="s">
        <v>2891</v>
      </c>
      <c r="U493" s="96">
        <v>4</v>
      </c>
      <c r="V493" s="96">
        <v>10</v>
      </c>
      <c r="W493" s="126" t="s">
        <v>2128</v>
      </c>
      <c r="X493" s="126" t="s">
        <v>2883</v>
      </c>
      <c r="Y493" s="96" t="s">
        <v>1962</v>
      </c>
      <c r="Z493" s="97">
        <v>5</v>
      </c>
      <c r="AA493" s="97"/>
      <c r="AB493" s="50"/>
    </row>
    <row r="494" s="58" customFormat="1" ht="30" customHeight="1" spans="1:28">
      <c r="A494" s="163" t="s">
        <v>760</v>
      </c>
      <c r="B494" s="175" t="s">
        <v>2871</v>
      </c>
      <c r="C494" s="175" t="s">
        <v>2892</v>
      </c>
      <c r="D494" s="163" t="s">
        <v>423</v>
      </c>
      <c r="E494" s="163">
        <v>35</v>
      </c>
      <c r="F494" s="163">
        <v>1</v>
      </c>
      <c r="G494" s="340" t="s">
        <v>2076</v>
      </c>
      <c r="H494" s="341" t="s">
        <v>2893</v>
      </c>
      <c r="I494" s="244">
        <v>48</v>
      </c>
      <c r="J494" s="244">
        <v>40</v>
      </c>
      <c r="K494" s="244">
        <v>0</v>
      </c>
      <c r="L494" s="244">
        <v>8</v>
      </c>
      <c r="M494" s="96">
        <v>2</v>
      </c>
      <c r="N494" s="96" t="s">
        <v>2873</v>
      </c>
      <c r="O494" s="126" t="s">
        <v>2874</v>
      </c>
      <c r="P494" s="66" t="s">
        <v>2570</v>
      </c>
      <c r="Q494" s="96" t="s">
        <v>1766</v>
      </c>
      <c r="R494" s="96" t="s">
        <v>1767</v>
      </c>
      <c r="S494" s="96">
        <v>35</v>
      </c>
      <c r="T494" s="263" t="s">
        <v>2894</v>
      </c>
      <c r="U494" s="96">
        <v>4</v>
      </c>
      <c r="V494" s="96">
        <v>9</v>
      </c>
      <c r="W494" s="126" t="s">
        <v>2128</v>
      </c>
      <c r="X494" s="126" t="s">
        <v>2876</v>
      </c>
      <c r="Y494" s="96" t="s">
        <v>1962</v>
      </c>
      <c r="Z494" s="97">
        <v>5</v>
      </c>
      <c r="AA494" s="97" t="s">
        <v>2895</v>
      </c>
      <c r="AB494" s="237" t="s">
        <v>140</v>
      </c>
    </row>
    <row r="495" s="58" customFormat="1" ht="30" customHeight="1" spans="1:28">
      <c r="A495" s="165"/>
      <c r="B495" s="218"/>
      <c r="C495" s="218"/>
      <c r="D495" s="165"/>
      <c r="E495" s="165"/>
      <c r="F495" s="165"/>
      <c r="G495" s="245"/>
      <c r="H495" s="246"/>
      <c r="I495" s="246"/>
      <c r="J495" s="246"/>
      <c r="K495" s="246"/>
      <c r="L495" s="246"/>
      <c r="M495" s="96">
        <v>2</v>
      </c>
      <c r="N495" s="96" t="s">
        <v>2877</v>
      </c>
      <c r="O495" s="126" t="s">
        <v>2878</v>
      </c>
      <c r="P495" s="66" t="s">
        <v>2575</v>
      </c>
      <c r="Q495" s="96" t="s">
        <v>1766</v>
      </c>
      <c r="R495" s="96" t="s">
        <v>1767</v>
      </c>
      <c r="S495" s="96">
        <v>35</v>
      </c>
      <c r="T495" s="262" t="s">
        <v>2896</v>
      </c>
      <c r="U495" s="96">
        <v>4</v>
      </c>
      <c r="V495" s="96">
        <v>9</v>
      </c>
      <c r="W495" s="126" t="s">
        <v>2128</v>
      </c>
      <c r="X495" s="126" t="s">
        <v>2876</v>
      </c>
      <c r="Y495" s="96" t="s">
        <v>1962</v>
      </c>
      <c r="Z495" s="97">
        <v>10</v>
      </c>
      <c r="AA495" s="97"/>
      <c r="AB495" s="237" t="s">
        <v>140</v>
      </c>
    </row>
    <row r="496" s="58" customFormat="1" ht="30" customHeight="1" spans="1:28">
      <c r="A496" s="165"/>
      <c r="B496" s="218"/>
      <c r="C496" s="218"/>
      <c r="D496" s="165"/>
      <c r="E496" s="165"/>
      <c r="F496" s="165"/>
      <c r="G496" s="245"/>
      <c r="H496" s="246"/>
      <c r="I496" s="246"/>
      <c r="J496" s="246"/>
      <c r="K496" s="246"/>
      <c r="L496" s="246"/>
      <c r="M496" s="96">
        <v>2</v>
      </c>
      <c r="N496" s="96" t="s">
        <v>2880</v>
      </c>
      <c r="O496" s="126" t="s">
        <v>2881</v>
      </c>
      <c r="P496" s="66" t="s">
        <v>2692</v>
      </c>
      <c r="Q496" s="96" t="s">
        <v>1766</v>
      </c>
      <c r="R496" s="96" t="s">
        <v>1767</v>
      </c>
      <c r="S496" s="96">
        <v>35</v>
      </c>
      <c r="T496" s="262" t="s">
        <v>2897</v>
      </c>
      <c r="U496" s="96">
        <v>4</v>
      </c>
      <c r="V496" s="96">
        <v>9</v>
      </c>
      <c r="W496" s="126" t="s">
        <v>2128</v>
      </c>
      <c r="X496" s="126" t="s">
        <v>2883</v>
      </c>
      <c r="Y496" s="96" t="s">
        <v>1962</v>
      </c>
      <c r="Z496" s="97">
        <v>5</v>
      </c>
      <c r="AA496" s="97"/>
      <c r="AB496" s="237" t="s">
        <v>140</v>
      </c>
    </row>
    <row r="497" s="58" customFormat="1" ht="30" customHeight="1" spans="1:28">
      <c r="A497" s="167"/>
      <c r="B497" s="176"/>
      <c r="C497" s="176"/>
      <c r="D497" s="167"/>
      <c r="E497" s="167"/>
      <c r="F497" s="167"/>
      <c r="G497" s="247"/>
      <c r="H497" s="248"/>
      <c r="I497" s="248"/>
      <c r="J497" s="248"/>
      <c r="K497" s="248"/>
      <c r="L497" s="248"/>
      <c r="M497" s="96">
        <v>2</v>
      </c>
      <c r="N497" s="96" t="s">
        <v>2884</v>
      </c>
      <c r="O497" s="126" t="s">
        <v>2885</v>
      </c>
      <c r="P497" s="66" t="s">
        <v>2692</v>
      </c>
      <c r="Q497" s="96" t="s">
        <v>1766</v>
      </c>
      <c r="R497" s="96" t="s">
        <v>1767</v>
      </c>
      <c r="S497" s="96">
        <v>35</v>
      </c>
      <c r="T497" s="262" t="s">
        <v>2898</v>
      </c>
      <c r="U497" s="96">
        <v>4</v>
      </c>
      <c r="V497" s="96">
        <v>9</v>
      </c>
      <c r="W497" s="126" t="s">
        <v>2128</v>
      </c>
      <c r="X497" s="126" t="s">
        <v>2883</v>
      </c>
      <c r="Y497" s="96" t="s">
        <v>1962</v>
      </c>
      <c r="Z497" s="97">
        <v>5</v>
      </c>
      <c r="AA497" s="97"/>
      <c r="AB497" s="237" t="s">
        <v>140</v>
      </c>
    </row>
    <row r="498" s="58" customFormat="1" ht="30" customHeight="1" spans="1:28">
      <c r="A498" s="163" t="s">
        <v>760</v>
      </c>
      <c r="B498" s="175" t="s">
        <v>2871</v>
      </c>
      <c r="C498" s="175" t="s">
        <v>2899</v>
      </c>
      <c r="D498" s="163" t="s">
        <v>765</v>
      </c>
      <c r="E498" s="163">
        <v>37</v>
      </c>
      <c r="F498" s="163">
        <v>1</v>
      </c>
      <c r="G498" s="340" t="s">
        <v>2076</v>
      </c>
      <c r="H498" s="341" t="s">
        <v>2893</v>
      </c>
      <c r="I498" s="244">
        <v>48</v>
      </c>
      <c r="J498" s="244">
        <v>40</v>
      </c>
      <c r="K498" s="244">
        <v>0</v>
      </c>
      <c r="L498" s="244">
        <v>8</v>
      </c>
      <c r="M498" s="96">
        <v>2</v>
      </c>
      <c r="N498" s="96" t="s">
        <v>2873</v>
      </c>
      <c r="O498" s="126" t="s">
        <v>2874</v>
      </c>
      <c r="P498" s="66" t="s">
        <v>2570</v>
      </c>
      <c r="Q498" s="96" t="s">
        <v>1766</v>
      </c>
      <c r="R498" s="96" t="s">
        <v>1767</v>
      </c>
      <c r="S498" s="96">
        <v>37</v>
      </c>
      <c r="T498" s="262" t="s">
        <v>2900</v>
      </c>
      <c r="U498" s="96">
        <v>4</v>
      </c>
      <c r="V498" s="96">
        <v>10</v>
      </c>
      <c r="W498" s="126" t="s">
        <v>2128</v>
      </c>
      <c r="X498" s="126" t="s">
        <v>2876</v>
      </c>
      <c r="Y498" s="96" t="s">
        <v>1962</v>
      </c>
      <c r="Z498" s="97">
        <v>5</v>
      </c>
      <c r="AA498" s="97"/>
      <c r="AB498" s="237" t="s">
        <v>140</v>
      </c>
    </row>
    <row r="499" s="58" customFormat="1" ht="30" customHeight="1" spans="1:28">
      <c r="A499" s="165"/>
      <c r="B499" s="218"/>
      <c r="C499" s="218"/>
      <c r="D499" s="165"/>
      <c r="E499" s="165"/>
      <c r="F499" s="165"/>
      <c r="G499" s="245"/>
      <c r="H499" s="246"/>
      <c r="I499" s="246"/>
      <c r="J499" s="246"/>
      <c r="K499" s="246"/>
      <c r="L499" s="246"/>
      <c r="M499" s="96">
        <v>2</v>
      </c>
      <c r="N499" s="96" t="s">
        <v>2877</v>
      </c>
      <c r="O499" s="126" t="s">
        <v>2878</v>
      </c>
      <c r="P499" s="66" t="s">
        <v>2575</v>
      </c>
      <c r="Q499" s="96" t="s">
        <v>1766</v>
      </c>
      <c r="R499" s="96" t="s">
        <v>1767</v>
      </c>
      <c r="S499" s="96">
        <v>37</v>
      </c>
      <c r="T499" s="262" t="s">
        <v>2901</v>
      </c>
      <c r="U499" s="96">
        <v>4</v>
      </c>
      <c r="V499" s="96">
        <v>10</v>
      </c>
      <c r="W499" s="126" t="s">
        <v>2128</v>
      </c>
      <c r="X499" s="126" t="s">
        <v>2876</v>
      </c>
      <c r="Y499" s="96" t="s">
        <v>1962</v>
      </c>
      <c r="Z499" s="97">
        <v>10</v>
      </c>
      <c r="AA499" s="97"/>
      <c r="AB499" s="237" t="s">
        <v>140</v>
      </c>
    </row>
    <row r="500" s="58" customFormat="1" ht="30" customHeight="1" spans="1:28">
      <c r="A500" s="165"/>
      <c r="B500" s="218"/>
      <c r="C500" s="218"/>
      <c r="D500" s="165"/>
      <c r="E500" s="165"/>
      <c r="F500" s="165"/>
      <c r="G500" s="245"/>
      <c r="H500" s="246"/>
      <c r="I500" s="246"/>
      <c r="J500" s="246"/>
      <c r="K500" s="246"/>
      <c r="L500" s="246"/>
      <c r="M500" s="96">
        <v>2</v>
      </c>
      <c r="N500" s="96" t="s">
        <v>2880</v>
      </c>
      <c r="O500" s="126" t="s">
        <v>2881</v>
      </c>
      <c r="P500" s="66" t="s">
        <v>2692</v>
      </c>
      <c r="Q500" s="96" t="s">
        <v>1766</v>
      </c>
      <c r="R500" s="96" t="s">
        <v>1767</v>
      </c>
      <c r="S500" s="96">
        <v>37</v>
      </c>
      <c r="T500" s="262" t="s">
        <v>2902</v>
      </c>
      <c r="U500" s="96">
        <v>4</v>
      </c>
      <c r="V500" s="96">
        <v>10</v>
      </c>
      <c r="W500" s="126" t="s">
        <v>2128</v>
      </c>
      <c r="X500" s="126" t="s">
        <v>2883</v>
      </c>
      <c r="Y500" s="96" t="s">
        <v>1962</v>
      </c>
      <c r="Z500" s="97">
        <v>5</v>
      </c>
      <c r="AA500" s="97"/>
      <c r="AB500" s="237" t="s">
        <v>140</v>
      </c>
    </row>
    <row r="501" s="58" customFormat="1" ht="30" customHeight="1" spans="1:28">
      <c r="A501" s="167"/>
      <c r="B501" s="176"/>
      <c r="C501" s="176"/>
      <c r="D501" s="167"/>
      <c r="E501" s="167"/>
      <c r="F501" s="167"/>
      <c r="G501" s="247"/>
      <c r="H501" s="248"/>
      <c r="I501" s="248"/>
      <c r="J501" s="248"/>
      <c r="K501" s="248"/>
      <c r="L501" s="248"/>
      <c r="M501" s="96">
        <v>2</v>
      </c>
      <c r="N501" s="96" t="s">
        <v>2884</v>
      </c>
      <c r="O501" s="126" t="s">
        <v>2885</v>
      </c>
      <c r="P501" s="66" t="s">
        <v>2692</v>
      </c>
      <c r="Q501" s="96" t="s">
        <v>1766</v>
      </c>
      <c r="R501" s="96" t="s">
        <v>1767</v>
      </c>
      <c r="S501" s="96">
        <v>37</v>
      </c>
      <c r="T501" s="262" t="s">
        <v>2903</v>
      </c>
      <c r="U501" s="96">
        <v>4</v>
      </c>
      <c r="V501" s="96">
        <v>10</v>
      </c>
      <c r="W501" s="126" t="s">
        <v>2128</v>
      </c>
      <c r="X501" s="126" t="s">
        <v>2883</v>
      </c>
      <c r="Y501" s="96" t="s">
        <v>1962</v>
      </c>
      <c r="Z501" s="97">
        <v>5</v>
      </c>
      <c r="AA501" s="97"/>
      <c r="AB501" s="237" t="s">
        <v>140</v>
      </c>
    </row>
    <row r="502" s="58" customFormat="1" ht="30" customHeight="1" spans="1:28">
      <c r="A502" s="63" t="s">
        <v>766</v>
      </c>
      <c r="B502" s="64" t="s">
        <v>767</v>
      </c>
      <c r="C502" s="64" t="s">
        <v>768</v>
      </c>
      <c r="D502" s="63" t="s">
        <v>770</v>
      </c>
      <c r="E502" s="63">
        <v>35</v>
      </c>
      <c r="F502" s="63" t="s">
        <v>586</v>
      </c>
      <c r="G502" s="332" t="s">
        <v>2076</v>
      </c>
      <c r="H502" s="63" t="s">
        <v>2904</v>
      </c>
      <c r="I502" s="163">
        <v>32</v>
      </c>
      <c r="J502" s="163">
        <v>28</v>
      </c>
      <c r="K502" s="163">
        <v>0</v>
      </c>
      <c r="L502" s="163">
        <v>4</v>
      </c>
      <c r="M502" s="96">
        <v>2</v>
      </c>
      <c r="N502" s="96" t="s">
        <v>2905</v>
      </c>
      <c r="O502" s="126" t="s">
        <v>2878</v>
      </c>
      <c r="P502" s="66" t="s">
        <v>2575</v>
      </c>
      <c r="Q502" s="96" t="s">
        <v>1766</v>
      </c>
      <c r="R502" s="96" t="s">
        <v>1767</v>
      </c>
      <c r="S502" s="96">
        <v>35</v>
      </c>
      <c r="T502" s="262" t="s">
        <v>2906</v>
      </c>
      <c r="U502" s="96">
        <v>4</v>
      </c>
      <c r="V502" s="96">
        <v>9</v>
      </c>
      <c r="W502" s="126" t="s">
        <v>2128</v>
      </c>
      <c r="X502" s="126" t="s">
        <v>2876</v>
      </c>
      <c r="Y502" s="96" t="s">
        <v>1962</v>
      </c>
      <c r="Z502" s="97">
        <v>10</v>
      </c>
      <c r="AA502" s="97"/>
      <c r="AB502" s="50"/>
    </row>
    <row r="503" s="58" customFormat="1" ht="30" customHeight="1" spans="1:28">
      <c r="A503" s="69"/>
      <c r="B503" s="70"/>
      <c r="C503" s="70"/>
      <c r="D503" s="69"/>
      <c r="E503" s="69"/>
      <c r="F503" s="69"/>
      <c r="G503" s="69"/>
      <c r="H503" s="69"/>
      <c r="I503" s="167"/>
      <c r="J503" s="167"/>
      <c r="K503" s="167"/>
      <c r="L503" s="167"/>
      <c r="M503" s="96">
        <v>2</v>
      </c>
      <c r="N503" s="96" t="s">
        <v>2907</v>
      </c>
      <c r="O503" s="126" t="s">
        <v>2885</v>
      </c>
      <c r="P503" s="66" t="s">
        <v>2692</v>
      </c>
      <c r="Q503" s="96" t="s">
        <v>1766</v>
      </c>
      <c r="R503" s="96" t="s">
        <v>1767</v>
      </c>
      <c r="S503" s="96">
        <v>35</v>
      </c>
      <c r="T503" s="262" t="s">
        <v>2096</v>
      </c>
      <c r="U503" s="96">
        <v>4</v>
      </c>
      <c r="V503" s="96">
        <v>9</v>
      </c>
      <c r="W503" s="126" t="s">
        <v>2128</v>
      </c>
      <c r="X503" s="126" t="s">
        <v>2883</v>
      </c>
      <c r="Y503" s="96" t="s">
        <v>1962</v>
      </c>
      <c r="Z503" s="97">
        <v>5</v>
      </c>
      <c r="AA503" s="97"/>
      <c r="AB503" s="50"/>
    </row>
    <row r="504" s="58" customFormat="1" ht="30" customHeight="1" spans="1:28">
      <c r="A504" s="63" t="s">
        <v>766</v>
      </c>
      <c r="B504" s="64" t="s">
        <v>767</v>
      </c>
      <c r="C504" s="64" t="s">
        <v>771</v>
      </c>
      <c r="D504" s="63" t="s">
        <v>773</v>
      </c>
      <c r="E504" s="63">
        <v>35</v>
      </c>
      <c r="F504" s="63" t="s">
        <v>586</v>
      </c>
      <c r="G504" s="332" t="s">
        <v>2076</v>
      </c>
      <c r="H504" s="63" t="s">
        <v>2904</v>
      </c>
      <c r="I504" s="163">
        <v>32</v>
      </c>
      <c r="J504" s="163">
        <v>28</v>
      </c>
      <c r="K504" s="163">
        <v>0</v>
      </c>
      <c r="L504" s="163">
        <v>4</v>
      </c>
      <c r="M504" s="96">
        <v>2</v>
      </c>
      <c r="N504" s="96" t="s">
        <v>2905</v>
      </c>
      <c r="O504" s="126" t="s">
        <v>2878</v>
      </c>
      <c r="P504" s="66" t="s">
        <v>2575</v>
      </c>
      <c r="Q504" s="96" t="s">
        <v>1766</v>
      </c>
      <c r="R504" s="96" t="s">
        <v>1767</v>
      </c>
      <c r="S504" s="96">
        <v>35</v>
      </c>
      <c r="T504" s="262" t="s">
        <v>2908</v>
      </c>
      <c r="U504" s="96">
        <v>4</v>
      </c>
      <c r="V504" s="96">
        <v>9</v>
      </c>
      <c r="W504" s="126" t="s">
        <v>2128</v>
      </c>
      <c r="X504" s="126" t="s">
        <v>2876</v>
      </c>
      <c r="Y504" s="96" t="s">
        <v>1962</v>
      </c>
      <c r="Z504" s="97">
        <v>10</v>
      </c>
      <c r="AA504" s="97"/>
      <c r="AB504" s="50"/>
    </row>
    <row r="505" s="58" customFormat="1" ht="30" customHeight="1" spans="1:28">
      <c r="A505" s="69"/>
      <c r="B505" s="70"/>
      <c r="C505" s="70"/>
      <c r="D505" s="69"/>
      <c r="E505" s="69"/>
      <c r="F505" s="69"/>
      <c r="G505" s="69"/>
      <c r="H505" s="69"/>
      <c r="I505" s="167"/>
      <c r="J505" s="167"/>
      <c r="K505" s="167"/>
      <c r="L505" s="167"/>
      <c r="M505" s="96">
        <v>2</v>
      </c>
      <c r="N505" s="96" t="s">
        <v>2907</v>
      </c>
      <c r="O505" s="126" t="s">
        <v>2885</v>
      </c>
      <c r="P505" s="66" t="s">
        <v>2692</v>
      </c>
      <c r="Q505" s="96" t="s">
        <v>1766</v>
      </c>
      <c r="R505" s="96" t="s">
        <v>1767</v>
      </c>
      <c r="S505" s="96">
        <v>35</v>
      </c>
      <c r="T505" s="262" t="s">
        <v>2909</v>
      </c>
      <c r="U505" s="96">
        <v>4</v>
      </c>
      <c r="V505" s="96">
        <v>9</v>
      </c>
      <c r="W505" s="126" t="s">
        <v>2128</v>
      </c>
      <c r="X505" s="126" t="s">
        <v>2883</v>
      </c>
      <c r="Y505" s="96" t="s">
        <v>1962</v>
      </c>
      <c r="Z505" s="97">
        <v>5</v>
      </c>
      <c r="AA505" s="97"/>
      <c r="AB505" s="50"/>
    </row>
    <row r="506" s="58" customFormat="1" ht="30" customHeight="1" spans="1:28">
      <c r="A506" s="249">
        <v>210118236</v>
      </c>
      <c r="B506" s="250" t="s">
        <v>618</v>
      </c>
      <c r="C506" s="250" t="s">
        <v>1947</v>
      </c>
      <c r="D506" s="249" t="s">
        <v>298</v>
      </c>
      <c r="E506" s="249">
        <v>81</v>
      </c>
      <c r="F506" s="249">
        <v>2</v>
      </c>
      <c r="G506" s="342" t="s">
        <v>2076</v>
      </c>
      <c r="H506" s="343" t="s">
        <v>2910</v>
      </c>
      <c r="I506" s="249">
        <v>32</v>
      </c>
      <c r="J506" s="249">
        <v>28</v>
      </c>
      <c r="K506" s="249">
        <v>0</v>
      </c>
      <c r="L506" s="249">
        <v>4</v>
      </c>
      <c r="M506" s="96">
        <v>2</v>
      </c>
      <c r="N506" s="96">
        <v>21011823601</v>
      </c>
      <c r="O506" s="81" t="s">
        <v>2083</v>
      </c>
      <c r="P506" s="258" t="s">
        <v>2570</v>
      </c>
      <c r="Q506" s="258" t="s">
        <v>1766</v>
      </c>
      <c r="R506" s="258" t="s">
        <v>1767</v>
      </c>
      <c r="S506" s="258">
        <v>81</v>
      </c>
      <c r="T506" s="81" t="s">
        <v>2911</v>
      </c>
      <c r="U506" s="96">
        <v>8</v>
      </c>
      <c r="V506" s="96">
        <v>10</v>
      </c>
      <c r="W506" s="126" t="s">
        <v>2128</v>
      </c>
      <c r="X506" s="126" t="s">
        <v>2912</v>
      </c>
      <c r="Y506" s="96" t="s">
        <v>1962</v>
      </c>
      <c r="Z506" s="97">
        <v>10</v>
      </c>
      <c r="AA506" s="97"/>
      <c r="AB506" s="50"/>
    </row>
    <row r="507" s="58" customFormat="1" ht="30" customHeight="1" spans="1:28">
      <c r="A507" s="252"/>
      <c r="B507" s="253"/>
      <c r="C507" s="253"/>
      <c r="D507" s="252"/>
      <c r="E507" s="252"/>
      <c r="F507" s="252"/>
      <c r="G507" s="254"/>
      <c r="H507" s="252"/>
      <c r="I507" s="252"/>
      <c r="J507" s="252"/>
      <c r="K507" s="252"/>
      <c r="L507" s="252"/>
      <c r="M507" s="96">
        <v>2</v>
      </c>
      <c r="N507" s="96">
        <v>21011823602</v>
      </c>
      <c r="O507" s="81" t="s">
        <v>2087</v>
      </c>
      <c r="P507" s="258" t="s">
        <v>2745</v>
      </c>
      <c r="Q507" s="258" t="s">
        <v>1766</v>
      </c>
      <c r="R507" s="258" t="s">
        <v>1767</v>
      </c>
      <c r="S507" s="258">
        <v>81</v>
      </c>
      <c r="T507" s="81" t="s">
        <v>2913</v>
      </c>
      <c r="U507" s="96">
        <v>8</v>
      </c>
      <c r="V507" s="96">
        <v>10</v>
      </c>
      <c r="W507" s="126" t="s">
        <v>2128</v>
      </c>
      <c r="X507" s="126" t="s">
        <v>2912</v>
      </c>
      <c r="Y507" s="96" t="s">
        <v>1962</v>
      </c>
      <c r="Z507" s="97">
        <v>10</v>
      </c>
      <c r="AA507" s="97"/>
      <c r="AB507" s="50"/>
    </row>
    <row r="508" s="58" customFormat="1" ht="30" customHeight="1" spans="1:28">
      <c r="A508" s="249">
        <v>210118236</v>
      </c>
      <c r="B508" s="250" t="s">
        <v>618</v>
      </c>
      <c r="C508" s="250" t="s">
        <v>1963</v>
      </c>
      <c r="D508" s="249" t="s">
        <v>298</v>
      </c>
      <c r="E508" s="249">
        <v>81</v>
      </c>
      <c r="F508" s="249">
        <v>2</v>
      </c>
      <c r="G508" s="342" t="s">
        <v>2076</v>
      </c>
      <c r="H508" s="343" t="s">
        <v>2910</v>
      </c>
      <c r="I508" s="249">
        <v>32</v>
      </c>
      <c r="J508" s="249">
        <v>28</v>
      </c>
      <c r="K508" s="249">
        <v>0</v>
      </c>
      <c r="L508" s="249">
        <v>4</v>
      </c>
      <c r="M508" s="96">
        <v>2</v>
      </c>
      <c r="N508" s="96">
        <v>21011823601</v>
      </c>
      <c r="O508" s="81" t="s">
        <v>2083</v>
      </c>
      <c r="P508" s="258" t="s">
        <v>2570</v>
      </c>
      <c r="Q508" s="258" t="s">
        <v>1766</v>
      </c>
      <c r="R508" s="258" t="s">
        <v>1767</v>
      </c>
      <c r="S508" s="258">
        <v>81</v>
      </c>
      <c r="T508" s="81" t="s">
        <v>2914</v>
      </c>
      <c r="U508" s="96">
        <v>8</v>
      </c>
      <c r="V508" s="96">
        <v>10</v>
      </c>
      <c r="W508" s="126" t="s">
        <v>2128</v>
      </c>
      <c r="X508" s="126" t="s">
        <v>2912</v>
      </c>
      <c r="Y508" s="96" t="s">
        <v>1962</v>
      </c>
      <c r="Z508" s="97">
        <v>10</v>
      </c>
      <c r="AA508" s="97"/>
      <c r="AB508" s="50"/>
    </row>
    <row r="509" s="58" customFormat="1" ht="30" customHeight="1" spans="1:28">
      <c r="A509" s="252"/>
      <c r="B509" s="253"/>
      <c r="C509" s="253"/>
      <c r="D509" s="252"/>
      <c r="E509" s="252"/>
      <c r="F509" s="252"/>
      <c r="G509" s="254"/>
      <c r="H509" s="252"/>
      <c r="I509" s="252"/>
      <c r="J509" s="252"/>
      <c r="K509" s="252"/>
      <c r="L509" s="252"/>
      <c r="M509" s="96">
        <v>2</v>
      </c>
      <c r="N509" s="96">
        <v>21011823602</v>
      </c>
      <c r="O509" s="81" t="s">
        <v>2087</v>
      </c>
      <c r="P509" s="258" t="s">
        <v>2745</v>
      </c>
      <c r="Q509" s="258" t="s">
        <v>1766</v>
      </c>
      <c r="R509" s="258" t="s">
        <v>1767</v>
      </c>
      <c r="S509" s="258">
        <v>81</v>
      </c>
      <c r="T509" s="81" t="s">
        <v>2915</v>
      </c>
      <c r="U509" s="96">
        <v>8</v>
      </c>
      <c r="V509" s="96">
        <v>10</v>
      </c>
      <c r="W509" s="126" t="s">
        <v>2128</v>
      </c>
      <c r="X509" s="126" t="s">
        <v>2912</v>
      </c>
      <c r="Y509" s="96" t="s">
        <v>1962</v>
      </c>
      <c r="Z509" s="97">
        <v>10</v>
      </c>
      <c r="AA509" s="97"/>
      <c r="AB509" s="50"/>
    </row>
    <row r="510" s="58" customFormat="1" ht="30" customHeight="1" spans="1:28">
      <c r="A510" s="249">
        <v>210118236</v>
      </c>
      <c r="B510" s="250" t="s">
        <v>618</v>
      </c>
      <c r="C510" s="250" t="s">
        <v>222</v>
      </c>
      <c r="D510" s="249" t="s">
        <v>383</v>
      </c>
      <c r="E510" s="249">
        <v>41</v>
      </c>
      <c r="F510" s="249">
        <v>1</v>
      </c>
      <c r="G510" s="342" t="s">
        <v>2076</v>
      </c>
      <c r="H510" s="343" t="s">
        <v>2916</v>
      </c>
      <c r="I510" s="249">
        <v>32</v>
      </c>
      <c r="J510" s="249">
        <v>28</v>
      </c>
      <c r="K510" s="249">
        <v>0</v>
      </c>
      <c r="L510" s="249">
        <v>4</v>
      </c>
      <c r="M510" s="96">
        <v>2</v>
      </c>
      <c r="N510" s="96">
        <v>21011823601</v>
      </c>
      <c r="O510" s="81" t="s">
        <v>2083</v>
      </c>
      <c r="P510" s="258" t="s">
        <v>2570</v>
      </c>
      <c r="Q510" s="258" t="s">
        <v>1766</v>
      </c>
      <c r="R510" s="258" t="s">
        <v>1767</v>
      </c>
      <c r="S510" s="258">
        <v>41</v>
      </c>
      <c r="T510" s="81" t="s">
        <v>2917</v>
      </c>
      <c r="U510" s="96">
        <v>4</v>
      </c>
      <c r="V510" s="96">
        <v>10</v>
      </c>
      <c r="W510" s="126" t="s">
        <v>2128</v>
      </c>
      <c r="X510" s="126" t="s">
        <v>2912</v>
      </c>
      <c r="Y510" s="96" t="s">
        <v>1962</v>
      </c>
      <c r="Z510" s="97">
        <v>10</v>
      </c>
      <c r="AA510" s="97"/>
      <c r="AB510" s="50"/>
    </row>
    <row r="511" s="58" customFormat="1" ht="30" customHeight="1" spans="1:28">
      <c r="A511" s="252"/>
      <c r="B511" s="253"/>
      <c r="C511" s="253"/>
      <c r="D511" s="252"/>
      <c r="E511" s="252"/>
      <c r="F511" s="252"/>
      <c r="G511" s="254"/>
      <c r="H511" s="252"/>
      <c r="I511" s="252"/>
      <c r="J511" s="252"/>
      <c r="K511" s="252"/>
      <c r="L511" s="252"/>
      <c r="M511" s="96">
        <v>2</v>
      </c>
      <c r="N511" s="96">
        <v>21011823602</v>
      </c>
      <c r="O511" s="81" t="s">
        <v>2087</v>
      </c>
      <c r="P511" s="258" t="s">
        <v>2745</v>
      </c>
      <c r="Q511" s="258" t="s">
        <v>1766</v>
      </c>
      <c r="R511" s="258" t="s">
        <v>1767</v>
      </c>
      <c r="S511" s="258">
        <v>41</v>
      </c>
      <c r="T511" s="81" t="s">
        <v>2918</v>
      </c>
      <c r="U511" s="96">
        <v>4</v>
      </c>
      <c r="V511" s="96">
        <v>10</v>
      </c>
      <c r="W511" s="126" t="s">
        <v>2128</v>
      </c>
      <c r="X511" s="126" t="s">
        <v>2912</v>
      </c>
      <c r="Y511" s="96" t="s">
        <v>1962</v>
      </c>
      <c r="Z511" s="97">
        <v>10</v>
      </c>
      <c r="AA511" s="97"/>
      <c r="AB511" s="50"/>
    </row>
    <row r="512" s="58" customFormat="1" ht="30" customHeight="1" spans="1:28">
      <c r="A512" s="343" t="s">
        <v>612</v>
      </c>
      <c r="B512" s="250" t="s">
        <v>378</v>
      </c>
      <c r="C512" s="250" t="s">
        <v>2919</v>
      </c>
      <c r="D512" s="249" t="s">
        <v>383</v>
      </c>
      <c r="E512" s="249">
        <v>81</v>
      </c>
      <c r="F512" s="249">
        <v>2</v>
      </c>
      <c r="G512" s="342" t="s">
        <v>125</v>
      </c>
      <c r="H512" s="343" t="s">
        <v>1948</v>
      </c>
      <c r="I512" s="249">
        <v>40</v>
      </c>
      <c r="J512" s="249">
        <v>34</v>
      </c>
      <c r="K512" s="249">
        <v>0</v>
      </c>
      <c r="L512" s="249">
        <v>6</v>
      </c>
      <c r="M512" s="258">
        <v>2</v>
      </c>
      <c r="N512" s="258">
        <v>21011820201</v>
      </c>
      <c r="O512" s="81" t="s">
        <v>2078</v>
      </c>
      <c r="P512" s="179" t="s">
        <v>2570</v>
      </c>
      <c r="Q512" s="258" t="s">
        <v>1766</v>
      </c>
      <c r="R512" s="258" t="s">
        <v>1767</v>
      </c>
      <c r="S512" s="258">
        <v>81</v>
      </c>
      <c r="T512" s="264" t="s">
        <v>2920</v>
      </c>
      <c r="U512" s="96">
        <v>8</v>
      </c>
      <c r="V512" s="96">
        <v>10</v>
      </c>
      <c r="W512" s="126" t="s">
        <v>2128</v>
      </c>
      <c r="X512" s="126" t="s">
        <v>2921</v>
      </c>
      <c r="Y512" s="96" t="s">
        <v>1962</v>
      </c>
      <c r="Z512" s="97">
        <v>6</v>
      </c>
      <c r="AA512" s="97" t="s">
        <v>2922</v>
      </c>
      <c r="AB512" s="50"/>
    </row>
    <row r="513" s="58" customFormat="1" ht="30" customHeight="1" spans="1:28">
      <c r="A513" s="267"/>
      <c r="B513" s="268"/>
      <c r="C513" s="268"/>
      <c r="D513" s="267"/>
      <c r="E513" s="267"/>
      <c r="F513" s="267"/>
      <c r="G513" s="269"/>
      <c r="H513" s="267"/>
      <c r="I513" s="267"/>
      <c r="J513" s="267"/>
      <c r="K513" s="267"/>
      <c r="L513" s="267"/>
      <c r="M513" s="258">
        <v>2</v>
      </c>
      <c r="N513" s="258">
        <v>21011820202</v>
      </c>
      <c r="O513" s="81" t="s">
        <v>2083</v>
      </c>
      <c r="P513" s="179" t="s">
        <v>2570</v>
      </c>
      <c r="Q513" s="258" t="s">
        <v>1766</v>
      </c>
      <c r="R513" s="258" t="s">
        <v>1767</v>
      </c>
      <c r="S513" s="258">
        <v>81</v>
      </c>
      <c r="T513" s="264" t="s">
        <v>2923</v>
      </c>
      <c r="U513" s="96">
        <v>8</v>
      </c>
      <c r="V513" s="96">
        <v>10</v>
      </c>
      <c r="W513" s="126" t="s">
        <v>2128</v>
      </c>
      <c r="X513" s="126" t="s">
        <v>2912</v>
      </c>
      <c r="Y513" s="96" t="s">
        <v>1962</v>
      </c>
      <c r="Z513" s="97">
        <v>10</v>
      </c>
      <c r="AA513" s="97" t="s">
        <v>2924</v>
      </c>
      <c r="AB513" s="50"/>
    </row>
    <row r="514" s="58" customFormat="1" ht="30" customHeight="1" spans="1:28">
      <c r="A514" s="252"/>
      <c r="B514" s="253"/>
      <c r="C514" s="253"/>
      <c r="D514" s="252"/>
      <c r="E514" s="252"/>
      <c r="F514" s="252"/>
      <c r="G514" s="254"/>
      <c r="H514" s="252"/>
      <c r="I514" s="252"/>
      <c r="J514" s="252"/>
      <c r="K514" s="252"/>
      <c r="L514" s="252"/>
      <c r="M514" s="258">
        <v>2</v>
      </c>
      <c r="N514" s="258">
        <v>21011820203</v>
      </c>
      <c r="O514" s="81" t="s">
        <v>2925</v>
      </c>
      <c r="P514" s="179" t="s">
        <v>2745</v>
      </c>
      <c r="Q514" s="258" t="s">
        <v>1766</v>
      </c>
      <c r="R514" s="258" t="s">
        <v>1767</v>
      </c>
      <c r="S514" s="258">
        <v>81</v>
      </c>
      <c r="T514" s="81" t="s">
        <v>2926</v>
      </c>
      <c r="U514" s="96">
        <v>8</v>
      </c>
      <c r="V514" s="96">
        <v>10</v>
      </c>
      <c r="W514" s="126" t="s">
        <v>2128</v>
      </c>
      <c r="X514" s="126" t="s">
        <v>2912</v>
      </c>
      <c r="Y514" s="96" t="s">
        <v>1962</v>
      </c>
      <c r="Z514" s="97">
        <v>10</v>
      </c>
      <c r="AA514" s="97"/>
      <c r="AB514" s="50"/>
    </row>
    <row r="515" s="58" customFormat="1" ht="30" customHeight="1" spans="1:28">
      <c r="A515" s="343" t="s">
        <v>612</v>
      </c>
      <c r="B515" s="250" t="s">
        <v>378</v>
      </c>
      <c r="C515" s="250" t="s">
        <v>79</v>
      </c>
      <c r="D515" s="249" t="s">
        <v>383</v>
      </c>
      <c r="E515" s="249">
        <v>39</v>
      </c>
      <c r="F515" s="249">
        <v>1</v>
      </c>
      <c r="G515" s="342" t="s">
        <v>125</v>
      </c>
      <c r="H515" s="343" t="s">
        <v>1948</v>
      </c>
      <c r="I515" s="249">
        <v>40</v>
      </c>
      <c r="J515" s="249">
        <v>34</v>
      </c>
      <c r="K515" s="249">
        <v>0</v>
      </c>
      <c r="L515" s="249">
        <v>6</v>
      </c>
      <c r="M515" s="258">
        <v>2</v>
      </c>
      <c r="N515" s="258">
        <v>21011820201</v>
      </c>
      <c r="O515" s="81" t="s">
        <v>2078</v>
      </c>
      <c r="P515" s="179" t="s">
        <v>2570</v>
      </c>
      <c r="Q515" s="258" t="s">
        <v>1766</v>
      </c>
      <c r="R515" s="258" t="s">
        <v>1767</v>
      </c>
      <c r="S515" s="258">
        <v>39</v>
      </c>
      <c r="T515" s="264" t="s">
        <v>2927</v>
      </c>
      <c r="U515" s="96">
        <v>4</v>
      </c>
      <c r="V515" s="96">
        <v>10</v>
      </c>
      <c r="W515" s="126" t="s">
        <v>2128</v>
      </c>
      <c r="X515" s="126" t="s">
        <v>2921</v>
      </c>
      <c r="Y515" s="96" t="s">
        <v>1962</v>
      </c>
      <c r="Z515" s="97">
        <v>6</v>
      </c>
      <c r="AA515" s="97" t="s">
        <v>2928</v>
      </c>
      <c r="AB515" s="50"/>
    </row>
    <row r="516" s="58" customFormat="1" ht="30" customHeight="1" spans="1:28">
      <c r="A516" s="267"/>
      <c r="B516" s="268"/>
      <c r="C516" s="268"/>
      <c r="D516" s="267"/>
      <c r="E516" s="267"/>
      <c r="F516" s="267"/>
      <c r="G516" s="269"/>
      <c r="H516" s="267"/>
      <c r="I516" s="267"/>
      <c r="J516" s="267"/>
      <c r="K516" s="267"/>
      <c r="L516" s="267"/>
      <c r="M516" s="258">
        <v>2</v>
      </c>
      <c r="N516" s="258">
        <v>21011820202</v>
      </c>
      <c r="O516" s="81" t="s">
        <v>2083</v>
      </c>
      <c r="P516" s="179" t="s">
        <v>2570</v>
      </c>
      <c r="Q516" s="258" t="s">
        <v>1766</v>
      </c>
      <c r="R516" s="258" t="s">
        <v>1767</v>
      </c>
      <c r="S516" s="258">
        <v>39</v>
      </c>
      <c r="T516" s="264" t="s">
        <v>2929</v>
      </c>
      <c r="U516" s="96">
        <v>4</v>
      </c>
      <c r="V516" s="96">
        <v>10</v>
      </c>
      <c r="W516" s="126" t="s">
        <v>2128</v>
      </c>
      <c r="X516" s="126" t="s">
        <v>2912</v>
      </c>
      <c r="Y516" s="96" t="s">
        <v>1962</v>
      </c>
      <c r="Z516" s="97">
        <v>10</v>
      </c>
      <c r="AA516" s="97" t="s">
        <v>2930</v>
      </c>
      <c r="AB516" s="50"/>
    </row>
    <row r="517" s="58" customFormat="1" ht="30" customHeight="1" spans="1:28">
      <c r="A517" s="252"/>
      <c r="B517" s="253"/>
      <c r="C517" s="253"/>
      <c r="D517" s="252"/>
      <c r="E517" s="252"/>
      <c r="F517" s="252"/>
      <c r="G517" s="254"/>
      <c r="H517" s="252"/>
      <c r="I517" s="252"/>
      <c r="J517" s="252"/>
      <c r="K517" s="252"/>
      <c r="L517" s="252"/>
      <c r="M517" s="258">
        <v>2</v>
      </c>
      <c r="N517" s="258">
        <v>21011820203</v>
      </c>
      <c r="O517" s="81" t="s">
        <v>2925</v>
      </c>
      <c r="P517" s="179" t="s">
        <v>2745</v>
      </c>
      <c r="Q517" s="258" t="s">
        <v>1766</v>
      </c>
      <c r="R517" s="258" t="s">
        <v>1767</v>
      </c>
      <c r="S517" s="258">
        <v>39</v>
      </c>
      <c r="T517" s="264" t="s">
        <v>2931</v>
      </c>
      <c r="U517" s="96">
        <v>4</v>
      </c>
      <c r="V517" s="96">
        <v>10</v>
      </c>
      <c r="W517" s="126" t="s">
        <v>2128</v>
      </c>
      <c r="X517" s="126" t="s">
        <v>2912</v>
      </c>
      <c r="Y517" s="96" t="s">
        <v>1962</v>
      </c>
      <c r="Z517" s="97">
        <v>10</v>
      </c>
      <c r="AA517" s="97" t="s">
        <v>2932</v>
      </c>
      <c r="AB517" s="50"/>
    </row>
    <row r="518" s="58" customFormat="1" ht="30" customHeight="1" spans="1:28">
      <c r="A518" s="163" t="s">
        <v>702</v>
      </c>
      <c r="B518" s="175" t="s">
        <v>703</v>
      </c>
      <c r="C518" s="175" t="s">
        <v>2933</v>
      </c>
      <c r="D518" s="163" t="s">
        <v>488</v>
      </c>
      <c r="E518" s="163">
        <v>78</v>
      </c>
      <c r="F518" s="163">
        <v>2</v>
      </c>
      <c r="G518" s="63">
        <v>4</v>
      </c>
      <c r="H518" s="63" t="s">
        <v>2934</v>
      </c>
      <c r="I518" s="163">
        <v>40</v>
      </c>
      <c r="J518" s="163">
        <v>32</v>
      </c>
      <c r="K518" s="163">
        <v>0</v>
      </c>
      <c r="L518" s="163">
        <v>8</v>
      </c>
      <c r="M518" s="96">
        <v>2</v>
      </c>
      <c r="N518" s="96" t="s">
        <v>2935</v>
      </c>
      <c r="O518" s="126" t="s">
        <v>2936</v>
      </c>
      <c r="P518" s="66" t="s">
        <v>2575</v>
      </c>
      <c r="Q518" s="96" t="s">
        <v>1766</v>
      </c>
      <c r="R518" s="96" t="s">
        <v>1767</v>
      </c>
      <c r="S518" s="96">
        <v>78</v>
      </c>
      <c r="T518" s="144" t="s">
        <v>2937</v>
      </c>
      <c r="U518" s="96">
        <v>2</v>
      </c>
      <c r="V518" s="96">
        <v>39</v>
      </c>
      <c r="W518" s="126" t="s">
        <v>2862</v>
      </c>
      <c r="X518" s="126" t="s">
        <v>2862</v>
      </c>
      <c r="Y518" s="96" t="s">
        <v>81</v>
      </c>
      <c r="Z518" s="97">
        <v>1</v>
      </c>
      <c r="AA518" s="97" t="s">
        <v>2938</v>
      </c>
      <c r="AB518" s="237" t="s">
        <v>140</v>
      </c>
    </row>
    <row r="519" s="58" customFormat="1" ht="30" customHeight="1" spans="1:28">
      <c r="A519" s="165"/>
      <c r="B519" s="218"/>
      <c r="C519" s="218"/>
      <c r="D519" s="165"/>
      <c r="E519" s="165"/>
      <c r="F519" s="165"/>
      <c r="G519" s="67"/>
      <c r="H519" s="67"/>
      <c r="I519" s="165"/>
      <c r="J519" s="165"/>
      <c r="K519" s="165"/>
      <c r="L519" s="165"/>
      <c r="M519" s="96">
        <v>2</v>
      </c>
      <c r="N519" s="96" t="s">
        <v>2939</v>
      </c>
      <c r="O519" s="126" t="s">
        <v>2940</v>
      </c>
      <c r="P519" s="66" t="s">
        <v>2575</v>
      </c>
      <c r="Q519" s="96" t="s">
        <v>1766</v>
      </c>
      <c r="R519" s="96" t="s">
        <v>1767</v>
      </c>
      <c r="S519" s="96">
        <v>78</v>
      </c>
      <c r="T519" s="126" t="s">
        <v>1960</v>
      </c>
      <c r="U519" s="96">
        <v>2</v>
      </c>
      <c r="V519" s="96">
        <v>39</v>
      </c>
      <c r="W519" s="126" t="s">
        <v>2862</v>
      </c>
      <c r="X519" s="126" t="s">
        <v>2862</v>
      </c>
      <c r="Y519" s="96" t="s">
        <v>298</v>
      </c>
      <c r="Z519" s="97">
        <v>1</v>
      </c>
      <c r="AA519" s="97"/>
      <c r="AB519" s="237" t="s">
        <v>140</v>
      </c>
    </row>
    <row r="520" s="58" customFormat="1" ht="30" customHeight="1" spans="1:28">
      <c r="A520" s="165"/>
      <c r="B520" s="218"/>
      <c r="C520" s="218"/>
      <c r="D520" s="165"/>
      <c r="E520" s="165"/>
      <c r="F520" s="165"/>
      <c r="G520" s="67"/>
      <c r="H520" s="67"/>
      <c r="I520" s="165"/>
      <c r="J520" s="165"/>
      <c r="K520" s="165"/>
      <c r="L520" s="165"/>
      <c r="M520" s="96">
        <v>2</v>
      </c>
      <c r="N520" s="96" t="s">
        <v>2941</v>
      </c>
      <c r="O520" s="126" t="s">
        <v>2514</v>
      </c>
      <c r="P520" s="66" t="s">
        <v>2575</v>
      </c>
      <c r="Q520" s="96" t="s">
        <v>1766</v>
      </c>
      <c r="R520" s="96" t="s">
        <v>1767</v>
      </c>
      <c r="S520" s="96">
        <v>78</v>
      </c>
      <c r="T520" s="126" t="s">
        <v>1969</v>
      </c>
      <c r="U520" s="96">
        <v>2</v>
      </c>
      <c r="V520" s="96">
        <v>39</v>
      </c>
      <c r="W520" s="126" t="s">
        <v>2862</v>
      </c>
      <c r="X520" s="126" t="s">
        <v>2862</v>
      </c>
      <c r="Y520" s="96" t="s">
        <v>2516</v>
      </c>
      <c r="Z520" s="97">
        <v>1</v>
      </c>
      <c r="AA520" s="97"/>
      <c r="AB520" s="237" t="s">
        <v>140</v>
      </c>
    </row>
    <row r="521" s="58" customFormat="1" ht="30" customHeight="1" spans="1:28">
      <c r="A521" s="167"/>
      <c r="B521" s="176"/>
      <c r="C521" s="176"/>
      <c r="D521" s="167"/>
      <c r="E521" s="167"/>
      <c r="F521" s="167"/>
      <c r="G521" s="69"/>
      <c r="H521" s="69"/>
      <c r="I521" s="167"/>
      <c r="J521" s="167"/>
      <c r="K521" s="167"/>
      <c r="L521" s="167"/>
      <c r="M521" s="96">
        <v>2</v>
      </c>
      <c r="N521" s="96" t="s">
        <v>2942</v>
      </c>
      <c r="O521" s="126" t="s">
        <v>2943</v>
      </c>
      <c r="P521" s="66" t="s">
        <v>2575</v>
      </c>
      <c r="Q521" s="96" t="s">
        <v>1766</v>
      </c>
      <c r="R521" s="96" t="s">
        <v>1767</v>
      </c>
      <c r="S521" s="96">
        <v>78</v>
      </c>
      <c r="T521" s="126" t="s">
        <v>1967</v>
      </c>
      <c r="U521" s="96">
        <v>2</v>
      </c>
      <c r="V521" s="96">
        <v>39</v>
      </c>
      <c r="W521" s="126" t="s">
        <v>2862</v>
      </c>
      <c r="X521" s="126" t="s">
        <v>2862</v>
      </c>
      <c r="Y521" s="96" t="s">
        <v>2516</v>
      </c>
      <c r="Z521" s="97">
        <v>1</v>
      </c>
      <c r="AA521" s="97"/>
      <c r="AB521" s="237" t="s">
        <v>140</v>
      </c>
    </row>
    <row r="522" s="58" customFormat="1" ht="30" customHeight="1" spans="1:28">
      <c r="A522" s="163" t="s">
        <v>852</v>
      </c>
      <c r="B522" s="175" t="s">
        <v>2944</v>
      </c>
      <c r="C522" s="175" t="s">
        <v>556</v>
      </c>
      <c r="D522" s="163" t="s">
        <v>280</v>
      </c>
      <c r="E522" s="163">
        <v>16</v>
      </c>
      <c r="F522" s="163">
        <v>1</v>
      </c>
      <c r="G522" s="63">
        <v>4</v>
      </c>
      <c r="H522" s="338" t="s">
        <v>2945</v>
      </c>
      <c r="I522" s="163">
        <v>48</v>
      </c>
      <c r="J522" s="163">
        <v>40</v>
      </c>
      <c r="K522" s="163">
        <v>0</v>
      </c>
      <c r="L522" s="163">
        <v>8</v>
      </c>
      <c r="M522" s="96">
        <v>2</v>
      </c>
      <c r="N522" s="96" t="s">
        <v>2946</v>
      </c>
      <c r="O522" s="126" t="s">
        <v>2947</v>
      </c>
      <c r="P522" s="96" t="s">
        <v>2575</v>
      </c>
      <c r="Q522" s="96" t="s">
        <v>1766</v>
      </c>
      <c r="R522" s="96" t="s">
        <v>1767</v>
      </c>
      <c r="S522" s="96">
        <v>16</v>
      </c>
      <c r="T522" s="126" t="s">
        <v>2948</v>
      </c>
      <c r="U522" s="96">
        <v>1</v>
      </c>
      <c r="V522" s="96">
        <v>16</v>
      </c>
      <c r="W522" s="126" t="s">
        <v>2862</v>
      </c>
      <c r="X522" s="126" t="s">
        <v>2949</v>
      </c>
      <c r="Y522" s="96" t="s">
        <v>280</v>
      </c>
      <c r="Z522" s="97">
        <v>1</v>
      </c>
      <c r="AA522" s="97"/>
      <c r="AB522" s="237" t="s">
        <v>559</v>
      </c>
    </row>
    <row r="523" s="58" customFormat="1" ht="30" customHeight="1" spans="1:28">
      <c r="A523" s="165"/>
      <c r="B523" s="218"/>
      <c r="C523" s="218"/>
      <c r="D523" s="165"/>
      <c r="E523" s="165"/>
      <c r="F523" s="165"/>
      <c r="G523" s="67"/>
      <c r="H523" s="165"/>
      <c r="I523" s="165"/>
      <c r="J523" s="165"/>
      <c r="K523" s="165"/>
      <c r="L523" s="165"/>
      <c r="M523" s="96">
        <v>2</v>
      </c>
      <c r="N523" s="96" t="s">
        <v>2950</v>
      </c>
      <c r="O523" s="126" t="s">
        <v>2951</v>
      </c>
      <c r="P523" s="96" t="s">
        <v>2575</v>
      </c>
      <c r="Q523" s="96" t="s">
        <v>1766</v>
      </c>
      <c r="R523" s="96" t="s">
        <v>1767</v>
      </c>
      <c r="S523" s="96">
        <v>16</v>
      </c>
      <c r="T523" s="126" t="s">
        <v>2952</v>
      </c>
      <c r="U523" s="96">
        <v>1</v>
      </c>
      <c r="V523" s="96">
        <v>16</v>
      </c>
      <c r="W523" s="126" t="s">
        <v>2862</v>
      </c>
      <c r="X523" s="126" t="s">
        <v>2949</v>
      </c>
      <c r="Y523" s="96" t="s">
        <v>280</v>
      </c>
      <c r="Z523" s="97">
        <v>1</v>
      </c>
      <c r="AA523" s="97"/>
      <c r="AB523" s="237" t="s">
        <v>559</v>
      </c>
    </row>
    <row r="524" s="58" customFormat="1" ht="30" customHeight="1" spans="1:28">
      <c r="A524" s="165"/>
      <c r="B524" s="218"/>
      <c r="C524" s="218"/>
      <c r="D524" s="165"/>
      <c r="E524" s="165"/>
      <c r="F524" s="165"/>
      <c r="G524" s="67"/>
      <c r="H524" s="165"/>
      <c r="I524" s="165"/>
      <c r="J524" s="165"/>
      <c r="K524" s="165"/>
      <c r="L524" s="165"/>
      <c r="M524" s="96">
        <v>2</v>
      </c>
      <c r="N524" s="96" t="s">
        <v>2953</v>
      </c>
      <c r="O524" s="126" t="s">
        <v>2954</v>
      </c>
      <c r="P524" s="96" t="s">
        <v>2575</v>
      </c>
      <c r="Q524" s="96" t="s">
        <v>1766</v>
      </c>
      <c r="R524" s="96" t="s">
        <v>1767</v>
      </c>
      <c r="S524" s="96">
        <v>16</v>
      </c>
      <c r="T524" s="126" t="s">
        <v>2955</v>
      </c>
      <c r="U524" s="96">
        <v>1</v>
      </c>
      <c r="V524" s="96">
        <v>16</v>
      </c>
      <c r="W524" s="126" t="s">
        <v>2862</v>
      </c>
      <c r="X524" s="126" t="s">
        <v>2949</v>
      </c>
      <c r="Y524" s="96" t="s">
        <v>280</v>
      </c>
      <c r="Z524" s="97">
        <v>1</v>
      </c>
      <c r="AA524" s="97"/>
      <c r="AB524" s="237" t="s">
        <v>559</v>
      </c>
    </row>
    <row r="525" s="58" customFormat="1" ht="30" customHeight="1" spans="1:28">
      <c r="A525" s="167"/>
      <c r="B525" s="176"/>
      <c r="C525" s="176"/>
      <c r="D525" s="167"/>
      <c r="E525" s="167"/>
      <c r="F525" s="167"/>
      <c r="G525" s="69"/>
      <c r="H525" s="167"/>
      <c r="I525" s="167"/>
      <c r="J525" s="167"/>
      <c r="K525" s="167"/>
      <c r="L525" s="167"/>
      <c r="M525" s="96">
        <v>2</v>
      </c>
      <c r="N525" s="96" t="s">
        <v>2956</v>
      </c>
      <c r="O525" s="126" t="s">
        <v>2957</v>
      </c>
      <c r="P525" s="96" t="s">
        <v>2575</v>
      </c>
      <c r="Q525" s="96" t="s">
        <v>1766</v>
      </c>
      <c r="R525" s="96" t="s">
        <v>1767</v>
      </c>
      <c r="S525" s="96">
        <v>16</v>
      </c>
      <c r="T525" s="126" t="s">
        <v>2958</v>
      </c>
      <c r="U525" s="96">
        <v>1</v>
      </c>
      <c r="V525" s="96">
        <v>16</v>
      </c>
      <c r="W525" s="126" t="s">
        <v>2862</v>
      </c>
      <c r="X525" s="126" t="s">
        <v>2949</v>
      </c>
      <c r="Y525" s="96" t="s">
        <v>280</v>
      </c>
      <c r="Z525" s="97">
        <v>1</v>
      </c>
      <c r="AA525" s="97"/>
      <c r="AB525" s="237" t="s">
        <v>559</v>
      </c>
    </row>
    <row r="526" s="57" customFormat="1" ht="30" customHeight="1" spans="1:28">
      <c r="A526" s="163">
        <v>210118908</v>
      </c>
      <c r="B526" s="175" t="s">
        <v>694</v>
      </c>
      <c r="C526" s="175" t="s">
        <v>697</v>
      </c>
      <c r="D526" s="163" t="s">
        <v>687</v>
      </c>
      <c r="E526" s="163">
        <v>39</v>
      </c>
      <c r="F526" s="163">
        <v>1</v>
      </c>
      <c r="G526" s="332" t="s">
        <v>2076</v>
      </c>
      <c r="H526" s="338" t="s">
        <v>2805</v>
      </c>
      <c r="I526" s="163">
        <v>32</v>
      </c>
      <c r="J526" s="163">
        <v>28</v>
      </c>
      <c r="K526" s="163">
        <v>0</v>
      </c>
      <c r="L526" s="163">
        <v>4</v>
      </c>
      <c r="M526" s="96">
        <v>2</v>
      </c>
      <c r="N526" s="96">
        <v>21011890801</v>
      </c>
      <c r="O526" s="270" t="s">
        <v>2959</v>
      </c>
      <c r="P526" s="66" t="s">
        <v>2570</v>
      </c>
      <c r="Q526" s="96" t="s">
        <v>1766</v>
      </c>
      <c r="R526" s="96" t="s">
        <v>1767</v>
      </c>
      <c r="S526" s="96">
        <v>39</v>
      </c>
      <c r="T526" s="126" t="s">
        <v>2960</v>
      </c>
      <c r="U526" s="96">
        <v>4</v>
      </c>
      <c r="V526" s="96">
        <v>10</v>
      </c>
      <c r="W526" s="126" t="s">
        <v>2839</v>
      </c>
      <c r="X526" s="126" t="s">
        <v>2961</v>
      </c>
      <c r="Y526" s="96" t="s">
        <v>687</v>
      </c>
      <c r="Z526" s="97">
        <v>10</v>
      </c>
      <c r="AA526" s="207"/>
      <c r="AB526" s="101"/>
    </row>
    <row r="527" s="57" customFormat="1" ht="30" customHeight="1" spans="1:28">
      <c r="A527" s="167"/>
      <c r="B527" s="176"/>
      <c r="C527" s="176"/>
      <c r="D527" s="167"/>
      <c r="E527" s="167"/>
      <c r="F527" s="167"/>
      <c r="G527" s="69"/>
      <c r="H527" s="167"/>
      <c r="I527" s="167"/>
      <c r="J527" s="167"/>
      <c r="K527" s="167"/>
      <c r="L527" s="167"/>
      <c r="M527" s="96">
        <v>2</v>
      </c>
      <c r="N527" s="96">
        <v>21011890802</v>
      </c>
      <c r="O527" s="177" t="s">
        <v>2962</v>
      </c>
      <c r="P527" s="66" t="s">
        <v>2570</v>
      </c>
      <c r="Q527" s="96" t="s">
        <v>1766</v>
      </c>
      <c r="R527" s="96" t="s">
        <v>1767</v>
      </c>
      <c r="S527" s="96">
        <v>39</v>
      </c>
      <c r="T527" s="126" t="s">
        <v>2963</v>
      </c>
      <c r="U527" s="96">
        <v>4</v>
      </c>
      <c r="V527" s="96">
        <v>10</v>
      </c>
      <c r="W527" s="126" t="s">
        <v>2839</v>
      </c>
      <c r="X527" s="126" t="s">
        <v>2961</v>
      </c>
      <c r="Y527" s="96" t="s">
        <v>687</v>
      </c>
      <c r="Z527" s="97">
        <v>10</v>
      </c>
      <c r="AA527" s="207"/>
      <c r="AB527" s="101"/>
    </row>
    <row r="528" s="57" customFormat="1" ht="30" customHeight="1" spans="1:28">
      <c r="A528" s="163">
        <v>210118904</v>
      </c>
      <c r="B528" s="175" t="s">
        <v>683</v>
      </c>
      <c r="C528" s="175" t="s">
        <v>2830</v>
      </c>
      <c r="D528" s="163" t="s">
        <v>687</v>
      </c>
      <c r="E528" s="163">
        <v>75</v>
      </c>
      <c r="F528" s="163">
        <v>2</v>
      </c>
      <c r="G528" s="332" t="s">
        <v>2554</v>
      </c>
      <c r="H528" s="338" t="s">
        <v>2964</v>
      </c>
      <c r="I528" s="163">
        <v>48</v>
      </c>
      <c r="J528" s="163">
        <v>44</v>
      </c>
      <c r="K528" s="163">
        <v>0</v>
      </c>
      <c r="L528" s="163">
        <v>4</v>
      </c>
      <c r="M528" s="96">
        <v>2</v>
      </c>
      <c r="N528" s="96">
        <v>21011890401</v>
      </c>
      <c r="O528" s="270" t="s">
        <v>2959</v>
      </c>
      <c r="P528" s="66" t="s">
        <v>2570</v>
      </c>
      <c r="Q528" s="96" t="s">
        <v>1766</v>
      </c>
      <c r="R528" s="96" t="s">
        <v>1767</v>
      </c>
      <c r="S528" s="96">
        <v>75</v>
      </c>
      <c r="T528" s="126" t="s">
        <v>2965</v>
      </c>
      <c r="U528" s="96">
        <v>8</v>
      </c>
      <c r="V528" s="96">
        <v>10</v>
      </c>
      <c r="W528" s="126" t="s">
        <v>2839</v>
      </c>
      <c r="X528" s="126" t="s">
        <v>2961</v>
      </c>
      <c r="Y528" s="96" t="s">
        <v>687</v>
      </c>
      <c r="Z528" s="97">
        <v>10</v>
      </c>
      <c r="AA528" s="207"/>
      <c r="AB528" s="101"/>
    </row>
    <row r="529" s="57" customFormat="1" ht="30" customHeight="1" spans="1:28">
      <c r="A529" s="167"/>
      <c r="B529" s="176"/>
      <c r="C529" s="176"/>
      <c r="D529" s="167"/>
      <c r="E529" s="167"/>
      <c r="F529" s="167"/>
      <c r="G529" s="69"/>
      <c r="H529" s="167"/>
      <c r="I529" s="167"/>
      <c r="J529" s="167"/>
      <c r="K529" s="167"/>
      <c r="L529" s="167"/>
      <c r="M529" s="96">
        <v>2</v>
      </c>
      <c r="N529" s="96">
        <v>21011890402</v>
      </c>
      <c r="O529" s="177" t="s">
        <v>2962</v>
      </c>
      <c r="P529" s="66" t="s">
        <v>2570</v>
      </c>
      <c r="Q529" s="96" t="s">
        <v>1766</v>
      </c>
      <c r="R529" s="96" t="s">
        <v>1767</v>
      </c>
      <c r="S529" s="96">
        <v>75</v>
      </c>
      <c r="T529" s="126" t="s">
        <v>2966</v>
      </c>
      <c r="U529" s="96">
        <v>8</v>
      </c>
      <c r="V529" s="96">
        <v>10</v>
      </c>
      <c r="W529" s="126" t="s">
        <v>2839</v>
      </c>
      <c r="X529" s="126" t="s">
        <v>2961</v>
      </c>
      <c r="Y529" s="96" t="s">
        <v>687</v>
      </c>
      <c r="Z529" s="97">
        <v>10</v>
      </c>
      <c r="AA529" s="207"/>
      <c r="AB529" s="101"/>
    </row>
    <row r="530" s="57" customFormat="1" ht="30" customHeight="1" spans="1:28">
      <c r="A530" s="163" t="s">
        <v>599</v>
      </c>
      <c r="B530" s="175" t="s">
        <v>600</v>
      </c>
      <c r="C530" s="175" t="s">
        <v>58</v>
      </c>
      <c r="D530" s="163" t="s">
        <v>226</v>
      </c>
      <c r="E530" s="163">
        <v>41</v>
      </c>
      <c r="F530" s="163">
        <v>1</v>
      </c>
      <c r="G530" s="332" t="s">
        <v>2554</v>
      </c>
      <c r="H530" s="338" t="s">
        <v>2967</v>
      </c>
      <c r="I530" s="163">
        <v>32</v>
      </c>
      <c r="J530" s="163">
        <v>16</v>
      </c>
      <c r="K530" s="163">
        <v>16</v>
      </c>
      <c r="L530" s="163">
        <v>0</v>
      </c>
      <c r="M530" s="96">
        <v>2</v>
      </c>
      <c r="N530" s="186" t="s">
        <v>2968</v>
      </c>
      <c r="O530" s="271" t="s">
        <v>2969</v>
      </c>
      <c r="P530" s="66" t="s">
        <v>2575</v>
      </c>
      <c r="Q530" s="272" t="s">
        <v>1766</v>
      </c>
      <c r="R530" s="272" t="s">
        <v>1767</v>
      </c>
      <c r="S530" s="96">
        <v>37</v>
      </c>
      <c r="T530" s="126" t="s">
        <v>2970</v>
      </c>
      <c r="U530" s="273">
        <v>1</v>
      </c>
      <c r="V530" s="273">
        <v>41</v>
      </c>
      <c r="W530" s="126" t="s">
        <v>2104</v>
      </c>
      <c r="X530" s="71" t="s">
        <v>2105</v>
      </c>
      <c r="Y530" s="277" t="s">
        <v>226</v>
      </c>
      <c r="Z530" s="278">
        <v>50</v>
      </c>
      <c r="AA530" s="207"/>
      <c r="AB530" s="101"/>
    </row>
    <row r="531" s="57" customFormat="1" ht="30" customHeight="1" spans="1:28">
      <c r="A531" s="165"/>
      <c r="B531" s="218"/>
      <c r="C531" s="218"/>
      <c r="D531" s="165"/>
      <c r="E531" s="165"/>
      <c r="F531" s="165"/>
      <c r="G531" s="67"/>
      <c r="H531" s="165"/>
      <c r="I531" s="165"/>
      <c r="J531" s="165"/>
      <c r="K531" s="165"/>
      <c r="L531" s="165"/>
      <c r="M531" s="96">
        <v>2</v>
      </c>
      <c r="N531" s="186" t="s">
        <v>2971</v>
      </c>
      <c r="O531" s="271" t="s">
        <v>2102</v>
      </c>
      <c r="P531" s="66" t="s">
        <v>2575</v>
      </c>
      <c r="Q531" s="272" t="s">
        <v>1766</v>
      </c>
      <c r="R531" s="272" t="s">
        <v>1767</v>
      </c>
      <c r="S531" s="96">
        <v>32</v>
      </c>
      <c r="T531" s="274" t="s">
        <v>2972</v>
      </c>
      <c r="U531" s="273">
        <v>1</v>
      </c>
      <c r="V531" s="273">
        <v>41</v>
      </c>
      <c r="W531" s="126" t="s">
        <v>2104</v>
      </c>
      <c r="X531" s="71" t="s">
        <v>2105</v>
      </c>
      <c r="Y531" s="277" t="s">
        <v>226</v>
      </c>
      <c r="Z531" s="278">
        <v>50</v>
      </c>
      <c r="AA531" s="207"/>
      <c r="AB531" s="101"/>
    </row>
    <row r="532" s="57" customFormat="1" ht="30" customHeight="1" spans="1:28">
      <c r="A532" s="165"/>
      <c r="B532" s="218"/>
      <c r="C532" s="218"/>
      <c r="D532" s="165"/>
      <c r="E532" s="165"/>
      <c r="F532" s="165"/>
      <c r="G532" s="67"/>
      <c r="H532" s="165"/>
      <c r="I532" s="165"/>
      <c r="J532" s="165"/>
      <c r="K532" s="165"/>
      <c r="L532" s="165"/>
      <c r="M532" s="96">
        <v>2</v>
      </c>
      <c r="N532" s="186" t="s">
        <v>2973</v>
      </c>
      <c r="O532" s="271" t="s">
        <v>2974</v>
      </c>
      <c r="P532" s="66" t="s">
        <v>2575</v>
      </c>
      <c r="Q532" s="272" t="s">
        <v>1766</v>
      </c>
      <c r="R532" s="272" t="s">
        <v>1767</v>
      </c>
      <c r="S532" s="96">
        <v>32</v>
      </c>
      <c r="T532" s="274" t="s">
        <v>2975</v>
      </c>
      <c r="U532" s="273">
        <v>1</v>
      </c>
      <c r="V532" s="273">
        <v>41</v>
      </c>
      <c r="W532" s="126" t="s">
        <v>2104</v>
      </c>
      <c r="X532" s="71" t="s">
        <v>2105</v>
      </c>
      <c r="Y532" s="277" t="s">
        <v>226</v>
      </c>
      <c r="Z532" s="278">
        <v>50</v>
      </c>
      <c r="AA532" s="207"/>
      <c r="AB532" s="101"/>
    </row>
    <row r="533" s="57" customFormat="1" ht="30" customHeight="1" spans="1:28">
      <c r="A533" s="165"/>
      <c r="B533" s="218"/>
      <c r="C533" s="218"/>
      <c r="D533" s="165"/>
      <c r="E533" s="165"/>
      <c r="F533" s="165"/>
      <c r="G533" s="67"/>
      <c r="H533" s="165"/>
      <c r="I533" s="165"/>
      <c r="J533" s="165"/>
      <c r="K533" s="165"/>
      <c r="L533" s="165"/>
      <c r="M533" s="96">
        <v>2</v>
      </c>
      <c r="N533" s="186" t="s">
        <v>2976</v>
      </c>
      <c r="O533" s="271" t="s">
        <v>2977</v>
      </c>
      <c r="P533" s="66" t="s">
        <v>2575</v>
      </c>
      <c r="Q533" s="272" t="s">
        <v>1766</v>
      </c>
      <c r="R533" s="272" t="s">
        <v>1767</v>
      </c>
      <c r="S533" s="96">
        <v>32</v>
      </c>
      <c r="T533" s="274" t="s">
        <v>2978</v>
      </c>
      <c r="U533" s="273">
        <v>1</v>
      </c>
      <c r="V533" s="273">
        <v>41</v>
      </c>
      <c r="W533" s="126" t="s">
        <v>2104</v>
      </c>
      <c r="X533" s="71" t="s">
        <v>2105</v>
      </c>
      <c r="Y533" s="277" t="s">
        <v>226</v>
      </c>
      <c r="Z533" s="278">
        <v>50</v>
      </c>
      <c r="AA533" s="207"/>
      <c r="AB533" s="101"/>
    </row>
    <row r="534" s="57" customFormat="1" ht="30" customHeight="1" spans="1:28">
      <c r="A534" s="96"/>
      <c r="B534" s="126"/>
      <c r="C534" s="126"/>
      <c r="D534" s="96"/>
      <c r="E534" s="96"/>
      <c r="F534" s="96"/>
      <c r="G534" s="66"/>
      <c r="H534" s="96"/>
      <c r="I534" s="96"/>
      <c r="J534" s="96"/>
      <c r="K534" s="96"/>
      <c r="L534" s="96"/>
      <c r="M534" s="96">
        <v>2</v>
      </c>
      <c r="N534" s="186" t="s">
        <v>2979</v>
      </c>
      <c r="O534" s="271" t="s">
        <v>2980</v>
      </c>
      <c r="P534" s="66" t="s">
        <v>2575</v>
      </c>
      <c r="Q534" s="272" t="s">
        <v>1766</v>
      </c>
      <c r="R534" s="275" t="s">
        <v>1767</v>
      </c>
      <c r="S534" s="96">
        <v>32</v>
      </c>
      <c r="T534" s="274" t="s">
        <v>2770</v>
      </c>
      <c r="U534" s="273">
        <v>1</v>
      </c>
      <c r="V534" s="273">
        <v>41</v>
      </c>
      <c r="W534" s="126" t="s">
        <v>2104</v>
      </c>
      <c r="X534" s="71" t="s">
        <v>2105</v>
      </c>
      <c r="Y534" s="277" t="s">
        <v>226</v>
      </c>
      <c r="Z534" s="278">
        <v>50</v>
      </c>
      <c r="AA534" s="207"/>
      <c r="AB534" s="101"/>
    </row>
    <row r="535" s="57" customFormat="1" ht="30" customHeight="1" spans="1:28">
      <c r="A535" s="165"/>
      <c r="B535" s="218"/>
      <c r="C535" s="218"/>
      <c r="D535" s="165"/>
      <c r="E535" s="165"/>
      <c r="F535" s="165"/>
      <c r="G535" s="67"/>
      <c r="H535" s="165"/>
      <c r="I535" s="165"/>
      <c r="J535" s="165"/>
      <c r="K535" s="165"/>
      <c r="L535" s="165"/>
      <c r="M535" s="96">
        <v>2</v>
      </c>
      <c r="N535" s="186" t="s">
        <v>2981</v>
      </c>
      <c r="O535" s="271" t="s">
        <v>2982</v>
      </c>
      <c r="P535" s="66" t="s">
        <v>2575</v>
      </c>
      <c r="Q535" s="272" t="s">
        <v>1766</v>
      </c>
      <c r="R535" s="272" t="s">
        <v>1767</v>
      </c>
      <c r="S535" s="96">
        <v>32</v>
      </c>
      <c r="T535" s="274" t="s">
        <v>2983</v>
      </c>
      <c r="U535" s="273">
        <v>1</v>
      </c>
      <c r="V535" s="273">
        <v>41</v>
      </c>
      <c r="W535" s="126" t="s">
        <v>2104</v>
      </c>
      <c r="X535" s="71" t="s">
        <v>2105</v>
      </c>
      <c r="Y535" s="277" t="s">
        <v>226</v>
      </c>
      <c r="Z535" s="278">
        <v>50</v>
      </c>
      <c r="AA535" s="207"/>
      <c r="AB535" s="101"/>
    </row>
    <row r="536" s="57" customFormat="1" ht="30" customHeight="1" spans="1:28">
      <c r="A536" s="165"/>
      <c r="B536" s="218"/>
      <c r="C536" s="218"/>
      <c r="D536" s="165"/>
      <c r="E536" s="165"/>
      <c r="F536" s="165"/>
      <c r="G536" s="67"/>
      <c r="H536" s="165"/>
      <c r="I536" s="165"/>
      <c r="J536" s="165"/>
      <c r="K536" s="165"/>
      <c r="L536" s="165"/>
      <c r="M536" s="96">
        <v>2</v>
      </c>
      <c r="N536" s="186" t="s">
        <v>2984</v>
      </c>
      <c r="O536" s="271" t="s">
        <v>2985</v>
      </c>
      <c r="P536" s="66" t="s">
        <v>2575</v>
      </c>
      <c r="Q536" s="272" t="s">
        <v>1766</v>
      </c>
      <c r="R536" s="272" t="s">
        <v>1767</v>
      </c>
      <c r="S536" s="96">
        <v>32</v>
      </c>
      <c r="T536" s="274" t="s">
        <v>2986</v>
      </c>
      <c r="U536" s="273">
        <v>1</v>
      </c>
      <c r="V536" s="273">
        <v>41</v>
      </c>
      <c r="W536" s="126" t="s">
        <v>2104</v>
      </c>
      <c r="X536" s="71" t="s">
        <v>2105</v>
      </c>
      <c r="Y536" s="277" t="s">
        <v>226</v>
      </c>
      <c r="Z536" s="278">
        <v>50</v>
      </c>
      <c r="AA536" s="207"/>
      <c r="AB536" s="101"/>
    </row>
    <row r="537" s="57" customFormat="1" ht="30" customHeight="1" spans="1:28">
      <c r="A537" s="167"/>
      <c r="B537" s="176"/>
      <c r="C537" s="176"/>
      <c r="D537" s="167"/>
      <c r="E537" s="167"/>
      <c r="F537" s="167"/>
      <c r="G537" s="69"/>
      <c r="H537" s="167"/>
      <c r="I537" s="167"/>
      <c r="J537" s="167"/>
      <c r="K537" s="167"/>
      <c r="L537" s="167"/>
      <c r="M537" s="96">
        <v>2</v>
      </c>
      <c r="N537" s="186" t="s">
        <v>2987</v>
      </c>
      <c r="O537" s="271" t="s">
        <v>2110</v>
      </c>
      <c r="P537" s="66" t="s">
        <v>2575</v>
      </c>
      <c r="Q537" s="272" t="s">
        <v>1766</v>
      </c>
      <c r="R537" s="272" t="s">
        <v>1767</v>
      </c>
      <c r="S537" s="96">
        <v>32</v>
      </c>
      <c r="T537" s="274" t="s">
        <v>2816</v>
      </c>
      <c r="U537" s="273">
        <v>1</v>
      </c>
      <c r="V537" s="273">
        <v>41</v>
      </c>
      <c r="W537" s="126" t="s">
        <v>2104</v>
      </c>
      <c r="X537" s="71" t="s">
        <v>2105</v>
      </c>
      <c r="Y537" s="277" t="s">
        <v>226</v>
      </c>
      <c r="Z537" s="278">
        <v>50</v>
      </c>
      <c r="AA537" s="207"/>
      <c r="AB537" s="101"/>
    </row>
    <row r="538" s="57" customFormat="1" ht="30" customHeight="1" spans="1:28">
      <c r="A538" s="163">
        <v>210118108</v>
      </c>
      <c r="B538" s="175" t="s">
        <v>2988</v>
      </c>
      <c r="C538" s="175" t="s">
        <v>2989</v>
      </c>
      <c r="D538" s="163" t="s">
        <v>414</v>
      </c>
      <c r="E538" s="163">
        <v>37</v>
      </c>
      <c r="F538" s="163">
        <v>1</v>
      </c>
      <c r="G538" s="338" t="s">
        <v>2554</v>
      </c>
      <c r="H538" s="338" t="s">
        <v>2990</v>
      </c>
      <c r="I538" s="163">
        <v>48</v>
      </c>
      <c r="J538" s="163">
        <v>42</v>
      </c>
      <c r="K538" s="163">
        <v>0</v>
      </c>
      <c r="L538" s="163">
        <v>6</v>
      </c>
      <c r="M538" s="96">
        <v>2</v>
      </c>
      <c r="N538" s="66" t="s">
        <v>2991</v>
      </c>
      <c r="O538" s="126" t="s">
        <v>2992</v>
      </c>
      <c r="P538" s="66" t="s">
        <v>2575</v>
      </c>
      <c r="Q538" s="96" t="s">
        <v>1766</v>
      </c>
      <c r="R538" s="96" t="s">
        <v>1767</v>
      </c>
      <c r="S538" s="96">
        <v>37</v>
      </c>
      <c r="T538" s="126" t="s">
        <v>2993</v>
      </c>
      <c r="U538" s="96">
        <v>4</v>
      </c>
      <c r="V538" s="96">
        <v>9</v>
      </c>
      <c r="W538" s="126" t="s">
        <v>2128</v>
      </c>
      <c r="X538" s="126" t="s">
        <v>2994</v>
      </c>
      <c r="Y538" s="96" t="s">
        <v>1955</v>
      </c>
      <c r="Z538" s="97">
        <v>10</v>
      </c>
      <c r="AA538" s="97"/>
      <c r="AB538" s="101"/>
    </row>
    <row r="539" s="57" customFormat="1" ht="30" customHeight="1" spans="1:28">
      <c r="A539" s="165"/>
      <c r="B539" s="218"/>
      <c r="C539" s="218"/>
      <c r="D539" s="165"/>
      <c r="E539" s="165"/>
      <c r="F539" s="165"/>
      <c r="G539" s="165"/>
      <c r="H539" s="165"/>
      <c r="I539" s="165"/>
      <c r="J539" s="165"/>
      <c r="K539" s="165"/>
      <c r="L539" s="165"/>
      <c r="M539" s="96">
        <v>2</v>
      </c>
      <c r="N539" s="66" t="s">
        <v>2995</v>
      </c>
      <c r="O539" s="126" t="s">
        <v>2996</v>
      </c>
      <c r="P539" s="66" t="s">
        <v>2575</v>
      </c>
      <c r="Q539" s="96" t="s">
        <v>1766</v>
      </c>
      <c r="R539" s="96" t="s">
        <v>1767</v>
      </c>
      <c r="S539" s="96">
        <v>37</v>
      </c>
      <c r="T539" s="144" t="s">
        <v>2997</v>
      </c>
      <c r="U539" s="96">
        <v>4</v>
      </c>
      <c r="V539" s="96">
        <v>9</v>
      </c>
      <c r="W539" s="126" t="s">
        <v>2128</v>
      </c>
      <c r="X539" s="126" t="s">
        <v>2998</v>
      </c>
      <c r="Y539" s="96" t="s">
        <v>339</v>
      </c>
      <c r="Z539" s="97">
        <v>1</v>
      </c>
      <c r="AA539" s="97" t="s">
        <v>2999</v>
      </c>
      <c r="AB539" s="101"/>
    </row>
    <row r="540" s="57" customFormat="1" ht="30" customHeight="1" spans="1:28">
      <c r="A540" s="167"/>
      <c r="B540" s="176"/>
      <c r="C540" s="176"/>
      <c r="D540" s="167"/>
      <c r="E540" s="167"/>
      <c r="F540" s="167"/>
      <c r="G540" s="167"/>
      <c r="H540" s="167"/>
      <c r="I540" s="167"/>
      <c r="J540" s="167"/>
      <c r="K540" s="167"/>
      <c r="L540" s="167"/>
      <c r="M540" s="96">
        <v>2</v>
      </c>
      <c r="N540" s="66" t="s">
        <v>3000</v>
      </c>
      <c r="O540" s="126" t="s">
        <v>3001</v>
      </c>
      <c r="P540" s="66" t="s">
        <v>2575</v>
      </c>
      <c r="Q540" s="96" t="s">
        <v>1766</v>
      </c>
      <c r="R540" s="96" t="s">
        <v>1767</v>
      </c>
      <c r="S540" s="96">
        <v>37</v>
      </c>
      <c r="T540" s="126" t="s">
        <v>3002</v>
      </c>
      <c r="U540" s="96">
        <v>4</v>
      </c>
      <c r="V540" s="96">
        <v>9</v>
      </c>
      <c r="W540" s="126" t="s">
        <v>2128</v>
      </c>
      <c r="X540" s="126" t="s">
        <v>2998</v>
      </c>
      <c r="Y540" s="96" t="s">
        <v>341</v>
      </c>
      <c r="Z540" s="97">
        <v>1</v>
      </c>
      <c r="AA540" s="97"/>
      <c r="AB540" s="101"/>
    </row>
    <row r="541" s="57" customFormat="1" ht="30" customHeight="1" spans="1:28">
      <c r="A541" s="338" t="s">
        <v>758</v>
      </c>
      <c r="B541" s="175" t="s">
        <v>3003</v>
      </c>
      <c r="C541" s="175" t="s">
        <v>2681</v>
      </c>
      <c r="D541" s="163" t="s">
        <v>87</v>
      </c>
      <c r="E541" s="163">
        <v>72</v>
      </c>
      <c r="F541" s="163">
        <v>2</v>
      </c>
      <c r="G541" s="338" t="s">
        <v>1049</v>
      </c>
      <c r="H541" s="332" t="s">
        <v>1910</v>
      </c>
      <c r="I541" s="163">
        <v>48</v>
      </c>
      <c r="J541" s="163">
        <v>42</v>
      </c>
      <c r="K541" s="163">
        <v>0</v>
      </c>
      <c r="L541" s="163">
        <v>6</v>
      </c>
      <c r="M541" s="96">
        <v>2</v>
      </c>
      <c r="N541" s="96" t="s">
        <v>3004</v>
      </c>
      <c r="O541" s="126" t="s">
        <v>3005</v>
      </c>
      <c r="P541" s="66" t="s">
        <v>2575</v>
      </c>
      <c r="Q541" s="96" t="s">
        <v>1766</v>
      </c>
      <c r="R541" s="96" t="s">
        <v>1767</v>
      </c>
      <c r="S541" s="96">
        <v>72</v>
      </c>
      <c r="T541" s="126" t="s">
        <v>3006</v>
      </c>
      <c r="U541" s="96">
        <v>4</v>
      </c>
      <c r="V541" s="96">
        <v>18</v>
      </c>
      <c r="W541" s="126" t="s">
        <v>2128</v>
      </c>
      <c r="X541" s="126" t="s">
        <v>3007</v>
      </c>
      <c r="Y541" s="96" t="s">
        <v>87</v>
      </c>
      <c r="Z541" s="97">
        <v>2</v>
      </c>
      <c r="AA541" s="207"/>
      <c r="AB541" s="237" t="s">
        <v>140</v>
      </c>
    </row>
    <row r="542" s="57" customFormat="1" ht="30" customHeight="1" spans="1:28">
      <c r="A542" s="165"/>
      <c r="B542" s="218"/>
      <c r="C542" s="218"/>
      <c r="D542" s="165"/>
      <c r="E542" s="165"/>
      <c r="F542" s="165"/>
      <c r="G542" s="165"/>
      <c r="H542" s="67"/>
      <c r="I542" s="165"/>
      <c r="J542" s="165"/>
      <c r="K542" s="165"/>
      <c r="L542" s="165"/>
      <c r="M542" s="96">
        <v>2</v>
      </c>
      <c r="N542" s="96" t="s">
        <v>3008</v>
      </c>
      <c r="O542" s="126" t="s">
        <v>3009</v>
      </c>
      <c r="P542" s="66" t="s">
        <v>2575</v>
      </c>
      <c r="Q542" s="96" t="s">
        <v>1766</v>
      </c>
      <c r="R542" s="96" t="s">
        <v>1767</v>
      </c>
      <c r="S542" s="96">
        <v>72</v>
      </c>
      <c r="T542" s="126" t="s">
        <v>3010</v>
      </c>
      <c r="U542" s="96">
        <v>4</v>
      </c>
      <c r="V542" s="96">
        <v>18</v>
      </c>
      <c r="W542" s="126" t="s">
        <v>2128</v>
      </c>
      <c r="X542" s="126" t="s">
        <v>3007</v>
      </c>
      <c r="Y542" s="96" t="s">
        <v>87</v>
      </c>
      <c r="Z542" s="97">
        <v>2</v>
      </c>
      <c r="AA542" s="207"/>
      <c r="AB542" s="237" t="s">
        <v>140</v>
      </c>
    </row>
    <row r="543" s="57" customFormat="1" ht="30" customHeight="1" spans="1:28">
      <c r="A543" s="167"/>
      <c r="B543" s="176"/>
      <c r="C543" s="176"/>
      <c r="D543" s="167"/>
      <c r="E543" s="167"/>
      <c r="F543" s="167"/>
      <c r="G543" s="167"/>
      <c r="H543" s="69"/>
      <c r="I543" s="167"/>
      <c r="J543" s="167"/>
      <c r="K543" s="167"/>
      <c r="L543" s="167"/>
      <c r="M543" s="96">
        <v>2</v>
      </c>
      <c r="N543" s="96" t="s">
        <v>3011</v>
      </c>
      <c r="O543" s="126" t="s">
        <v>3012</v>
      </c>
      <c r="P543" s="66" t="s">
        <v>2575</v>
      </c>
      <c r="Q543" s="96" t="s">
        <v>1766</v>
      </c>
      <c r="R543" s="96" t="s">
        <v>1767</v>
      </c>
      <c r="S543" s="96">
        <v>72</v>
      </c>
      <c r="T543" s="144" t="s">
        <v>3013</v>
      </c>
      <c r="U543" s="96">
        <v>4</v>
      </c>
      <c r="V543" s="96">
        <v>18</v>
      </c>
      <c r="W543" s="126" t="s">
        <v>2128</v>
      </c>
      <c r="X543" s="126" t="s">
        <v>3014</v>
      </c>
      <c r="Y543" s="96" t="s">
        <v>81</v>
      </c>
      <c r="Z543" s="97">
        <v>1</v>
      </c>
      <c r="AA543" s="177" t="s">
        <v>3015</v>
      </c>
      <c r="AB543" s="237" t="s">
        <v>140</v>
      </c>
    </row>
    <row r="544" s="57" customFormat="1" ht="30" customHeight="1" spans="1:28">
      <c r="A544" s="163" t="s">
        <v>786</v>
      </c>
      <c r="B544" s="175" t="s">
        <v>3016</v>
      </c>
      <c r="C544" s="175" t="s">
        <v>3017</v>
      </c>
      <c r="D544" s="163" t="s">
        <v>87</v>
      </c>
      <c r="E544" s="163">
        <v>75</v>
      </c>
      <c r="F544" s="163">
        <v>5</v>
      </c>
      <c r="G544" s="338" t="s">
        <v>125</v>
      </c>
      <c r="H544" s="332" t="s">
        <v>3018</v>
      </c>
      <c r="I544" s="163">
        <v>32</v>
      </c>
      <c r="J544" s="163">
        <v>28</v>
      </c>
      <c r="K544" s="163">
        <v>0</v>
      </c>
      <c r="L544" s="163">
        <v>4</v>
      </c>
      <c r="M544" s="96">
        <v>2</v>
      </c>
      <c r="N544" s="96" t="s">
        <v>3019</v>
      </c>
      <c r="O544" s="126" t="s">
        <v>3005</v>
      </c>
      <c r="P544" s="66" t="s">
        <v>2692</v>
      </c>
      <c r="Q544" s="96" t="s">
        <v>1766</v>
      </c>
      <c r="R544" s="96" t="s">
        <v>1767</v>
      </c>
      <c r="S544" s="96">
        <v>75</v>
      </c>
      <c r="T544" s="126" t="s">
        <v>3020</v>
      </c>
      <c r="U544" s="96">
        <v>4</v>
      </c>
      <c r="V544" s="96">
        <v>19</v>
      </c>
      <c r="W544" s="126" t="s">
        <v>2128</v>
      </c>
      <c r="X544" s="126" t="s">
        <v>3007</v>
      </c>
      <c r="Y544" s="96" t="s">
        <v>87</v>
      </c>
      <c r="Z544" s="97">
        <v>2</v>
      </c>
      <c r="AA544" s="207"/>
      <c r="AB544" s="101"/>
    </row>
    <row r="545" s="57" customFormat="1" ht="30" customHeight="1" spans="1:28">
      <c r="A545" s="167"/>
      <c r="B545" s="176"/>
      <c r="C545" s="176"/>
      <c r="D545" s="167"/>
      <c r="E545" s="167"/>
      <c r="F545" s="167"/>
      <c r="G545" s="167"/>
      <c r="H545" s="69"/>
      <c r="I545" s="167"/>
      <c r="J545" s="167"/>
      <c r="K545" s="167"/>
      <c r="L545" s="167"/>
      <c r="M545" s="96">
        <v>2</v>
      </c>
      <c r="N545" s="96" t="s">
        <v>3021</v>
      </c>
      <c r="O545" s="126" t="s">
        <v>3009</v>
      </c>
      <c r="P545" s="66" t="s">
        <v>2692</v>
      </c>
      <c r="Q545" s="96" t="s">
        <v>1766</v>
      </c>
      <c r="R545" s="96" t="s">
        <v>1767</v>
      </c>
      <c r="S545" s="96">
        <v>75</v>
      </c>
      <c r="T545" s="126" t="s">
        <v>3022</v>
      </c>
      <c r="U545" s="96">
        <v>4</v>
      </c>
      <c r="V545" s="96">
        <v>19</v>
      </c>
      <c r="W545" s="126" t="s">
        <v>2128</v>
      </c>
      <c r="X545" s="126" t="s">
        <v>3007</v>
      </c>
      <c r="Y545" s="96" t="s">
        <v>87</v>
      </c>
      <c r="Z545" s="97">
        <v>2</v>
      </c>
      <c r="AA545" s="207"/>
      <c r="AB545" s="101"/>
    </row>
    <row r="546" s="57" customFormat="1" ht="30" customHeight="1" spans="1:28">
      <c r="A546" s="338" t="s">
        <v>788</v>
      </c>
      <c r="B546" s="175" t="s">
        <v>3023</v>
      </c>
      <c r="C546" s="175" t="s">
        <v>2422</v>
      </c>
      <c r="D546" s="163" t="s">
        <v>705</v>
      </c>
      <c r="E546" s="163">
        <v>69</v>
      </c>
      <c r="F546" s="163">
        <v>2</v>
      </c>
      <c r="G546" s="338" t="s">
        <v>125</v>
      </c>
      <c r="H546" s="332" t="s">
        <v>3024</v>
      </c>
      <c r="I546" s="163">
        <v>40</v>
      </c>
      <c r="J546" s="163">
        <v>36</v>
      </c>
      <c r="K546" s="163">
        <v>0</v>
      </c>
      <c r="L546" s="163">
        <v>4</v>
      </c>
      <c r="M546" s="96">
        <v>2</v>
      </c>
      <c r="N546" s="96" t="s">
        <v>3025</v>
      </c>
      <c r="O546" s="126" t="s">
        <v>3005</v>
      </c>
      <c r="P546" s="66" t="s">
        <v>2692</v>
      </c>
      <c r="Q546" s="96" t="s">
        <v>1766</v>
      </c>
      <c r="R546" s="96" t="s">
        <v>1767</v>
      </c>
      <c r="S546" s="96">
        <v>69</v>
      </c>
      <c r="T546" s="126" t="s">
        <v>3026</v>
      </c>
      <c r="U546" s="96">
        <v>4</v>
      </c>
      <c r="V546" s="96">
        <v>18</v>
      </c>
      <c r="W546" s="126" t="s">
        <v>2128</v>
      </c>
      <c r="X546" s="126" t="s">
        <v>3007</v>
      </c>
      <c r="Y546" s="96" t="s">
        <v>87</v>
      </c>
      <c r="Z546" s="97">
        <v>2</v>
      </c>
      <c r="AA546" s="207"/>
      <c r="AB546" s="101"/>
    </row>
    <row r="547" s="57" customFormat="1" ht="30" customHeight="1" spans="1:28">
      <c r="A547" s="167"/>
      <c r="B547" s="176"/>
      <c r="C547" s="176"/>
      <c r="D547" s="167"/>
      <c r="E547" s="167"/>
      <c r="F547" s="167"/>
      <c r="G547" s="167"/>
      <c r="H547" s="69"/>
      <c r="I547" s="167"/>
      <c r="J547" s="167"/>
      <c r="K547" s="167"/>
      <c r="L547" s="167"/>
      <c r="M547" s="96">
        <v>2</v>
      </c>
      <c r="N547" s="96" t="s">
        <v>3008</v>
      </c>
      <c r="O547" s="126" t="s">
        <v>3009</v>
      </c>
      <c r="P547" s="96" t="s">
        <v>3027</v>
      </c>
      <c r="Q547" s="96" t="s">
        <v>1766</v>
      </c>
      <c r="R547" s="96" t="s">
        <v>1767</v>
      </c>
      <c r="S547" s="96">
        <v>69</v>
      </c>
      <c r="T547" s="126" t="s">
        <v>3028</v>
      </c>
      <c r="U547" s="96">
        <v>4</v>
      </c>
      <c r="V547" s="96">
        <v>18</v>
      </c>
      <c r="W547" s="126" t="s">
        <v>3029</v>
      </c>
      <c r="X547" s="126" t="s">
        <v>3007</v>
      </c>
      <c r="Y547" s="96" t="s">
        <v>484</v>
      </c>
      <c r="Z547" s="97">
        <v>2</v>
      </c>
      <c r="AA547" s="207"/>
      <c r="AB547" s="101"/>
    </row>
    <row r="548" s="57" customFormat="1" ht="30" customHeight="1" spans="1:28">
      <c r="A548" s="163" t="s">
        <v>780</v>
      </c>
      <c r="B548" s="175" t="s">
        <v>781</v>
      </c>
      <c r="C548" s="175" t="s">
        <v>354</v>
      </c>
      <c r="D548" s="163" t="s">
        <v>195</v>
      </c>
      <c r="E548" s="163">
        <v>69</v>
      </c>
      <c r="F548" s="163">
        <v>2</v>
      </c>
      <c r="G548" s="338" t="s">
        <v>2076</v>
      </c>
      <c r="H548" s="344" t="s">
        <v>3030</v>
      </c>
      <c r="I548" s="163">
        <v>40</v>
      </c>
      <c r="J548" s="163">
        <v>36</v>
      </c>
      <c r="K548" s="163">
        <v>0</v>
      </c>
      <c r="L548" s="163">
        <v>4</v>
      </c>
      <c r="M548" s="96">
        <v>2</v>
      </c>
      <c r="N548" s="96" t="s">
        <v>3031</v>
      </c>
      <c r="O548" s="126" t="s">
        <v>3032</v>
      </c>
      <c r="P548" s="66" t="s">
        <v>2570</v>
      </c>
      <c r="Q548" s="96" t="s">
        <v>1766</v>
      </c>
      <c r="R548" s="96" t="s">
        <v>1767</v>
      </c>
      <c r="S548" s="96">
        <v>69</v>
      </c>
      <c r="T548" s="126" t="s">
        <v>3033</v>
      </c>
      <c r="U548" s="96">
        <v>3</v>
      </c>
      <c r="V548" s="96">
        <v>23</v>
      </c>
      <c r="W548" s="126" t="s">
        <v>2862</v>
      </c>
      <c r="X548" s="126" t="s">
        <v>3034</v>
      </c>
      <c r="Y548" s="96" t="s">
        <v>81</v>
      </c>
      <c r="Z548" s="97">
        <v>1</v>
      </c>
      <c r="AA548" s="207"/>
      <c r="AB548" s="101"/>
    </row>
    <row r="549" s="57" customFormat="1" ht="30" customHeight="1" spans="1:28">
      <c r="A549" s="167"/>
      <c r="B549" s="176"/>
      <c r="C549" s="176"/>
      <c r="D549" s="167"/>
      <c r="E549" s="167"/>
      <c r="F549" s="167"/>
      <c r="G549" s="167"/>
      <c r="H549" s="217"/>
      <c r="I549" s="167"/>
      <c r="J549" s="167"/>
      <c r="K549" s="167"/>
      <c r="L549" s="167"/>
      <c r="M549" s="96">
        <v>2</v>
      </c>
      <c r="N549" s="96" t="s">
        <v>3035</v>
      </c>
      <c r="O549" s="126" t="s">
        <v>3036</v>
      </c>
      <c r="P549" s="66" t="s">
        <v>2570</v>
      </c>
      <c r="Q549" s="96" t="s">
        <v>1766</v>
      </c>
      <c r="R549" s="96" t="s">
        <v>1767</v>
      </c>
      <c r="S549" s="96">
        <v>69</v>
      </c>
      <c r="T549" s="126" t="s">
        <v>3037</v>
      </c>
      <c r="U549" s="96">
        <v>3</v>
      </c>
      <c r="V549" s="96">
        <v>23</v>
      </c>
      <c r="W549" s="126" t="s">
        <v>2862</v>
      </c>
      <c r="X549" s="126" t="s">
        <v>3034</v>
      </c>
      <c r="Y549" s="96" t="s">
        <v>81</v>
      </c>
      <c r="Z549" s="97">
        <v>1</v>
      </c>
      <c r="AA549" s="207"/>
      <c r="AB549" s="101"/>
    </row>
    <row r="550" s="57" customFormat="1" ht="30" customHeight="1" spans="1:28">
      <c r="A550" s="63" t="s">
        <v>693</v>
      </c>
      <c r="B550" s="175" t="s">
        <v>694</v>
      </c>
      <c r="C550" s="175" t="s">
        <v>699</v>
      </c>
      <c r="D550" s="163" t="s">
        <v>176</v>
      </c>
      <c r="E550" s="163">
        <v>48</v>
      </c>
      <c r="F550" s="163">
        <v>1</v>
      </c>
      <c r="G550" s="163" t="s">
        <v>2076</v>
      </c>
      <c r="H550" s="338" t="s">
        <v>1910</v>
      </c>
      <c r="I550" s="163">
        <v>32</v>
      </c>
      <c r="J550" s="163">
        <v>28</v>
      </c>
      <c r="K550" s="163">
        <v>0</v>
      </c>
      <c r="L550" s="163">
        <v>4</v>
      </c>
      <c r="M550" s="96">
        <v>2</v>
      </c>
      <c r="N550" s="96">
        <v>21011890401</v>
      </c>
      <c r="O550" s="126" t="s">
        <v>2852</v>
      </c>
      <c r="P550" s="66" t="s">
        <v>2575</v>
      </c>
      <c r="Q550" s="96" t="s">
        <v>1766</v>
      </c>
      <c r="R550" s="96" t="s">
        <v>1767</v>
      </c>
      <c r="S550" s="96">
        <v>75</v>
      </c>
      <c r="T550" s="126" t="s">
        <v>3038</v>
      </c>
      <c r="U550" s="96">
        <v>8</v>
      </c>
      <c r="V550" s="96">
        <v>10</v>
      </c>
      <c r="W550" s="126" t="s">
        <v>2839</v>
      </c>
      <c r="X550" s="126" t="s">
        <v>2854</v>
      </c>
      <c r="Y550" s="96" t="s">
        <v>2165</v>
      </c>
      <c r="Z550" s="97">
        <v>10</v>
      </c>
      <c r="AA550" s="207"/>
      <c r="AB550" s="101"/>
    </row>
    <row r="551" s="57" customFormat="1" ht="30" customHeight="1" spans="1:28">
      <c r="A551" s="67"/>
      <c r="B551" s="176"/>
      <c r="C551" s="176"/>
      <c r="D551" s="167"/>
      <c r="E551" s="167"/>
      <c r="F551" s="167"/>
      <c r="G551" s="167"/>
      <c r="H551" s="167"/>
      <c r="I551" s="167"/>
      <c r="J551" s="167"/>
      <c r="K551" s="167"/>
      <c r="L551" s="167"/>
      <c r="M551" s="96">
        <v>2</v>
      </c>
      <c r="N551" s="96">
        <v>21011890402</v>
      </c>
      <c r="O551" s="126" t="s">
        <v>2855</v>
      </c>
      <c r="P551" s="66" t="s">
        <v>2575</v>
      </c>
      <c r="Q551" s="96" t="s">
        <v>1766</v>
      </c>
      <c r="R551" s="96" t="s">
        <v>1767</v>
      </c>
      <c r="S551" s="96">
        <v>75</v>
      </c>
      <c r="T551" s="126" t="s">
        <v>3039</v>
      </c>
      <c r="U551" s="96">
        <v>8</v>
      </c>
      <c r="V551" s="96">
        <v>10</v>
      </c>
      <c r="W551" s="126" t="s">
        <v>2839</v>
      </c>
      <c r="X551" s="126" t="s">
        <v>2857</v>
      </c>
      <c r="Y551" s="96" t="s">
        <v>2165</v>
      </c>
      <c r="Z551" s="97">
        <v>5</v>
      </c>
      <c r="AA551" s="207"/>
      <c r="AB551" s="101"/>
    </row>
    <row r="552" s="57" customFormat="1" ht="30" customHeight="1" spans="1:28">
      <c r="A552" s="67"/>
      <c r="B552" s="175" t="s">
        <v>694</v>
      </c>
      <c r="C552" s="175" t="s">
        <v>700</v>
      </c>
      <c r="D552" s="163" t="s">
        <v>104</v>
      </c>
      <c r="E552" s="163">
        <v>38</v>
      </c>
      <c r="F552" s="163">
        <v>1</v>
      </c>
      <c r="G552" s="163" t="s">
        <v>2076</v>
      </c>
      <c r="H552" s="338" t="s">
        <v>2805</v>
      </c>
      <c r="I552" s="163">
        <v>32</v>
      </c>
      <c r="J552" s="163">
        <v>28</v>
      </c>
      <c r="K552" s="163">
        <v>0</v>
      </c>
      <c r="L552" s="163">
        <v>4</v>
      </c>
      <c r="M552" s="96">
        <v>2</v>
      </c>
      <c r="N552" s="96">
        <v>21011890801</v>
      </c>
      <c r="O552" s="126" t="s">
        <v>2852</v>
      </c>
      <c r="P552" s="66" t="s">
        <v>2575</v>
      </c>
      <c r="Q552" s="96" t="s">
        <v>1766</v>
      </c>
      <c r="R552" s="96" t="s">
        <v>1767</v>
      </c>
      <c r="S552" s="96">
        <v>38</v>
      </c>
      <c r="T552" s="126" t="s">
        <v>3040</v>
      </c>
      <c r="U552" s="96">
        <v>4</v>
      </c>
      <c r="V552" s="96">
        <v>10</v>
      </c>
      <c r="W552" s="126" t="s">
        <v>2839</v>
      </c>
      <c r="X552" s="126" t="s">
        <v>2854</v>
      </c>
      <c r="Y552" s="96" t="s">
        <v>2165</v>
      </c>
      <c r="Z552" s="97">
        <v>10</v>
      </c>
      <c r="AA552" s="207"/>
      <c r="AB552" s="101"/>
    </row>
    <row r="553" s="57" customFormat="1" ht="30" customHeight="1" spans="1:28">
      <c r="A553" s="69"/>
      <c r="B553" s="176"/>
      <c r="C553" s="176"/>
      <c r="D553" s="167"/>
      <c r="E553" s="167"/>
      <c r="F553" s="167"/>
      <c r="G553" s="167"/>
      <c r="H553" s="167"/>
      <c r="I553" s="167"/>
      <c r="J553" s="167"/>
      <c r="K553" s="167"/>
      <c r="L553" s="167"/>
      <c r="M553" s="96">
        <v>2</v>
      </c>
      <c r="N553" s="96">
        <v>21011890802</v>
      </c>
      <c r="O553" s="126" t="s">
        <v>2855</v>
      </c>
      <c r="P553" s="66" t="s">
        <v>2575</v>
      </c>
      <c r="Q553" s="96" t="s">
        <v>1766</v>
      </c>
      <c r="R553" s="96" t="s">
        <v>1767</v>
      </c>
      <c r="S553" s="96">
        <v>38</v>
      </c>
      <c r="T553" s="126" t="s">
        <v>3041</v>
      </c>
      <c r="U553" s="96">
        <v>4</v>
      </c>
      <c r="V553" s="96">
        <v>10</v>
      </c>
      <c r="W553" s="126" t="s">
        <v>2839</v>
      </c>
      <c r="X553" s="126" t="s">
        <v>2857</v>
      </c>
      <c r="Y553" s="96" t="s">
        <v>2165</v>
      </c>
      <c r="Z553" s="97">
        <v>5</v>
      </c>
      <c r="AA553" s="207"/>
      <c r="AB553" s="101"/>
    </row>
    <row r="554" s="57" customFormat="1" ht="30" customHeight="1" spans="1:28">
      <c r="A554" s="63">
        <v>210118904</v>
      </c>
      <c r="B554" s="175" t="s">
        <v>683</v>
      </c>
      <c r="C554" s="175" t="s">
        <v>3042</v>
      </c>
      <c r="D554" s="163" t="s">
        <v>176</v>
      </c>
      <c r="E554" s="163">
        <v>75</v>
      </c>
      <c r="F554" s="163">
        <v>2</v>
      </c>
      <c r="G554" s="163" t="s">
        <v>2554</v>
      </c>
      <c r="H554" s="338" t="s">
        <v>3043</v>
      </c>
      <c r="I554" s="163">
        <v>48</v>
      </c>
      <c r="J554" s="163">
        <v>44</v>
      </c>
      <c r="K554" s="163">
        <v>0</v>
      </c>
      <c r="L554" s="163">
        <v>4</v>
      </c>
      <c r="M554" s="96">
        <v>2</v>
      </c>
      <c r="N554" s="96">
        <v>21011890401</v>
      </c>
      <c r="O554" s="126" t="s">
        <v>2852</v>
      </c>
      <c r="P554" s="66" t="s">
        <v>2745</v>
      </c>
      <c r="Q554" s="96" t="s">
        <v>1766</v>
      </c>
      <c r="R554" s="96" t="s">
        <v>1767</v>
      </c>
      <c r="S554" s="96">
        <v>75</v>
      </c>
      <c r="T554" s="126" t="s">
        <v>3044</v>
      </c>
      <c r="U554" s="96">
        <v>8</v>
      </c>
      <c r="V554" s="96">
        <v>10</v>
      </c>
      <c r="W554" s="126" t="s">
        <v>2839</v>
      </c>
      <c r="X554" s="126" t="s">
        <v>2854</v>
      </c>
      <c r="Y554" s="96" t="s">
        <v>2165</v>
      </c>
      <c r="Z554" s="97">
        <v>10</v>
      </c>
      <c r="AA554" s="207"/>
      <c r="AB554" s="101"/>
    </row>
    <row r="555" s="57" customFormat="1" ht="30" customHeight="1" spans="1:28">
      <c r="A555" s="67"/>
      <c r="B555" s="176"/>
      <c r="C555" s="176"/>
      <c r="D555" s="167"/>
      <c r="E555" s="167"/>
      <c r="F555" s="167"/>
      <c r="G555" s="167"/>
      <c r="H555" s="167"/>
      <c r="I555" s="167"/>
      <c r="J555" s="167"/>
      <c r="K555" s="167"/>
      <c r="L555" s="167"/>
      <c r="M555" s="96">
        <v>2</v>
      </c>
      <c r="N555" s="96">
        <v>21011890402</v>
      </c>
      <c r="O555" s="126" t="s">
        <v>2855</v>
      </c>
      <c r="P555" s="66" t="s">
        <v>2745</v>
      </c>
      <c r="Q555" s="96" t="s">
        <v>1766</v>
      </c>
      <c r="R555" s="96" t="s">
        <v>1767</v>
      </c>
      <c r="S555" s="96">
        <v>75</v>
      </c>
      <c r="T555" s="126" t="s">
        <v>3045</v>
      </c>
      <c r="U555" s="96">
        <v>8</v>
      </c>
      <c r="V555" s="96">
        <v>10</v>
      </c>
      <c r="W555" s="126" t="s">
        <v>2839</v>
      </c>
      <c r="X555" s="126" t="s">
        <v>3046</v>
      </c>
      <c r="Y555" s="96" t="s">
        <v>2165</v>
      </c>
      <c r="Z555" s="97">
        <v>5</v>
      </c>
      <c r="AA555" s="207"/>
      <c r="AB555" s="101"/>
    </row>
    <row r="556" s="57" customFormat="1" ht="30" customHeight="1" spans="1:28">
      <c r="A556" s="67"/>
      <c r="B556" s="175" t="s">
        <v>683</v>
      </c>
      <c r="C556" s="175" t="s">
        <v>168</v>
      </c>
      <c r="D556" s="163" t="s">
        <v>685</v>
      </c>
      <c r="E556" s="163">
        <v>38</v>
      </c>
      <c r="F556" s="163">
        <v>1</v>
      </c>
      <c r="G556" s="338" t="s">
        <v>1049</v>
      </c>
      <c r="H556" s="338" t="s">
        <v>3043</v>
      </c>
      <c r="I556" s="163">
        <v>48</v>
      </c>
      <c r="J556" s="163">
        <v>44</v>
      </c>
      <c r="K556" s="163">
        <v>0</v>
      </c>
      <c r="L556" s="163">
        <v>4</v>
      </c>
      <c r="M556" s="96">
        <v>2</v>
      </c>
      <c r="N556" s="66" t="s">
        <v>3047</v>
      </c>
      <c r="O556" s="126" t="s">
        <v>2959</v>
      </c>
      <c r="P556" s="66" t="s">
        <v>2745</v>
      </c>
      <c r="Q556" s="96" t="s">
        <v>1766</v>
      </c>
      <c r="R556" s="96" t="s">
        <v>1767</v>
      </c>
      <c r="S556" s="96">
        <v>38</v>
      </c>
      <c r="T556" s="126" t="s">
        <v>3048</v>
      </c>
      <c r="U556" s="96">
        <v>4</v>
      </c>
      <c r="V556" s="96">
        <v>10</v>
      </c>
      <c r="W556" s="126" t="s">
        <v>2839</v>
      </c>
      <c r="X556" s="126" t="s">
        <v>2854</v>
      </c>
      <c r="Y556" s="96" t="s">
        <v>2165</v>
      </c>
      <c r="Z556" s="97">
        <v>10</v>
      </c>
      <c r="AA556" s="207"/>
      <c r="AB556" s="101"/>
    </row>
    <row r="557" s="57" customFormat="1" ht="30" customHeight="1" spans="1:28">
      <c r="A557" s="69"/>
      <c r="B557" s="176"/>
      <c r="C557" s="176"/>
      <c r="D557" s="167"/>
      <c r="E557" s="167"/>
      <c r="F557" s="167"/>
      <c r="G557" s="167"/>
      <c r="H557" s="167"/>
      <c r="I557" s="167"/>
      <c r="J557" s="167"/>
      <c r="K557" s="167"/>
      <c r="L557" s="167"/>
      <c r="M557" s="96">
        <v>2</v>
      </c>
      <c r="N557" s="66" t="s">
        <v>3049</v>
      </c>
      <c r="O557" s="126" t="s">
        <v>2855</v>
      </c>
      <c r="P557" s="66" t="s">
        <v>2745</v>
      </c>
      <c r="Q557" s="96" t="s">
        <v>1766</v>
      </c>
      <c r="R557" s="96" t="s">
        <v>1767</v>
      </c>
      <c r="S557" s="96">
        <v>38</v>
      </c>
      <c r="T557" s="126" t="s">
        <v>3050</v>
      </c>
      <c r="U557" s="96">
        <v>4</v>
      </c>
      <c r="V557" s="96">
        <v>10</v>
      </c>
      <c r="W557" s="126" t="s">
        <v>2839</v>
      </c>
      <c r="X557" s="126" t="s">
        <v>3051</v>
      </c>
      <c r="Y557" s="96" t="s">
        <v>2165</v>
      </c>
      <c r="Z557" s="97">
        <v>5</v>
      </c>
      <c r="AA557" s="207"/>
      <c r="AB557" s="101"/>
    </row>
    <row r="558" s="57" customFormat="1" ht="30" customHeight="1" spans="1:28">
      <c r="A558" s="63" t="s">
        <v>693</v>
      </c>
      <c r="B558" s="175" t="s">
        <v>694</v>
      </c>
      <c r="C558" s="175" t="s">
        <v>695</v>
      </c>
      <c r="D558" s="163" t="s">
        <v>516</v>
      </c>
      <c r="E558" s="163">
        <v>47</v>
      </c>
      <c r="F558" s="163">
        <v>1</v>
      </c>
      <c r="G558" s="338" t="s">
        <v>125</v>
      </c>
      <c r="H558" s="344" t="s">
        <v>1910</v>
      </c>
      <c r="I558" s="163">
        <v>32</v>
      </c>
      <c r="J558" s="163">
        <v>28</v>
      </c>
      <c r="K558" s="163">
        <v>0</v>
      </c>
      <c r="L558" s="163">
        <v>4</v>
      </c>
      <c r="M558" s="96">
        <v>2</v>
      </c>
      <c r="N558" s="337" t="s">
        <v>3052</v>
      </c>
      <c r="O558" s="126" t="s">
        <v>2959</v>
      </c>
      <c r="P558" s="66" t="s">
        <v>2570</v>
      </c>
      <c r="Q558" s="96" t="s">
        <v>1766</v>
      </c>
      <c r="R558" s="96" t="s">
        <v>1767</v>
      </c>
      <c r="S558" s="96">
        <v>47</v>
      </c>
      <c r="T558" s="339" t="s">
        <v>3053</v>
      </c>
      <c r="U558" s="96">
        <v>5</v>
      </c>
      <c r="V558" s="96">
        <v>10</v>
      </c>
      <c r="W558" s="126" t="s">
        <v>2839</v>
      </c>
      <c r="X558" s="126" t="s">
        <v>3054</v>
      </c>
      <c r="Y558" s="96" t="s">
        <v>2165</v>
      </c>
      <c r="Z558" s="97">
        <v>10</v>
      </c>
      <c r="AA558" s="207"/>
      <c r="AB558" s="101"/>
    </row>
    <row r="559" s="57" customFormat="1" ht="30" customHeight="1" spans="1:28">
      <c r="A559" s="67"/>
      <c r="B559" s="176"/>
      <c r="C559" s="176"/>
      <c r="D559" s="167"/>
      <c r="E559" s="167"/>
      <c r="F559" s="167"/>
      <c r="G559" s="167"/>
      <c r="H559" s="217"/>
      <c r="I559" s="167"/>
      <c r="J559" s="167"/>
      <c r="K559" s="167"/>
      <c r="L559" s="167"/>
      <c r="M559" s="96">
        <v>2</v>
      </c>
      <c r="N559" s="337" t="s">
        <v>3055</v>
      </c>
      <c r="O559" s="126" t="s">
        <v>2855</v>
      </c>
      <c r="P559" s="66" t="s">
        <v>2575</v>
      </c>
      <c r="Q559" s="96" t="s">
        <v>1766</v>
      </c>
      <c r="R559" s="96" t="s">
        <v>1767</v>
      </c>
      <c r="S559" s="96">
        <v>47</v>
      </c>
      <c r="T559" s="339" t="s">
        <v>3056</v>
      </c>
      <c r="U559" s="96">
        <v>5</v>
      </c>
      <c r="V559" s="96">
        <v>10</v>
      </c>
      <c r="W559" s="126" t="s">
        <v>2839</v>
      </c>
      <c r="X559" s="126" t="s">
        <v>3057</v>
      </c>
      <c r="Y559" s="96" t="s">
        <v>2165</v>
      </c>
      <c r="Z559" s="97">
        <v>5</v>
      </c>
      <c r="AA559" s="207"/>
      <c r="AB559" s="101"/>
    </row>
    <row r="560" s="57" customFormat="1" ht="30" customHeight="1" spans="1:28">
      <c r="A560" s="67"/>
      <c r="B560" s="175" t="s">
        <v>694</v>
      </c>
      <c r="C560" s="175" t="s">
        <v>3058</v>
      </c>
      <c r="D560" s="163" t="s">
        <v>467</v>
      </c>
      <c r="E560" s="163">
        <v>40</v>
      </c>
      <c r="F560" s="163">
        <v>1</v>
      </c>
      <c r="G560" s="338" t="s">
        <v>125</v>
      </c>
      <c r="H560" s="338" t="s">
        <v>3059</v>
      </c>
      <c r="I560" s="163">
        <v>32</v>
      </c>
      <c r="J560" s="163">
        <v>28</v>
      </c>
      <c r="K560" s="163">
        <v>0</v>
      </c>
      <c r="L560" s="163">
        <v>4</v>
      </c>
      <c r="M560" s="96">
        <v>2</v>
      </c>
      <c r="N560" s="96">
        <v>21011890801</v>
      </c>
      <c r="O560" s="126" t="s">
        <v>2959</v>
      </c>
      <c r="P560" s="66" t="s">
        <v>2692</v>
      </c>
      <c r="Q560" s="96" t="s">
        <v>1766</v>
      </c>
      <c r="R560" s="96" t="s">
        <v>1767</v>
      </c>
      <c r="S560" s="96">
        <v>40</v>
      </c>
      <c r="T560" s="126" t="s">
        <v>3060</v>
      </c>
      <c r="U560" s="96">
        <v>4</v>
      </c>
      <c r="V560" s="96">
        <v>10</v>
      </c>
      <c r="W560" s="126" t="s">
        <v>2839</v>
      </c>
      <c r="X560" s="126" t="s">
        <v>3054</v>
      </c>
      <c r="Y560" s="96" t="s">
        <v>2165</v>
      </c>
      <c r="Z560" s="97">
        <v>10</v>
      </c>
      <c r="AA560" s="207"/>
      <c r="AB560" s="101"/>
    </row>
    <row r="561" s="57" customFormat="1" ht="30" customHeight="1" spans="1:28">
      <c r="A561" s="69"/>
      <c r="B561" s="176"/>
      <c r="C561" s="176"/>
      <c r="D561" s="167"/>
      <c r="E561" s="167"/>
      <c r="F561" s="167"/>
      <c r="G561" s="167"/>
      <c r="H561" s="167"/>
      <c r="I561" s="167"/>
      <c r="J561" s="167"/>
      <c r="K561" s="167"/>
      <c r="L561" s="167"/>
      <c r="M561" s="96">
        <v>2</v>
      </c>
      <c r="N561" s="96">
        <v>21011890802</v>
      </c>
      <c r="O561" s="126" t="s">
        <v>2855</v>
      </c>
      <c r="P561" s="66" t="s">
        <v>2745</v>
      </c>
      <c r="Q561" s="96" t="s">
        <v>1766</v>
      </c>
      <c r="R561" s="96" t="s">
        <v>1767</v>
      </c>
      <c r="S561" s="96">
        <v>40</v>
      </c>
      <c r="T561" s="126" t="s">
        <v>3061</v>
      </c>
      <c r="U561" s="96">
        <v>4</v>
      </c>
      <c r="V561" s="96">
        <v>10</v>
      </c>
      <c r="W561" s="126" t="s">
        <v>2839</v>
      </c>
      <c r="X561" s="126" t="s">
        <v>3057</v>
      </c>
      <c r="Y561" s="96" t="s">
        <v>2165</v>
      </c>
      <c r="Z561" s="97">
        <v>5</v>
      </c>
      <c r="AA561" s="207"/>
      <c r="AB561" s="101"/>
    </row>
    <row r="562" s="57" customFormat="1" ht="30" customHeight="1" spans="1:28">
      <c r="A562" s="163" t="s">
        <v>682</v>
      </c>
      <c r="B562" s="175" t="s">
        <v>683</v>
      </c>
      <c r="C562" s="175" t="s">
        <v>3062</v>
      </c>
      <c r="D562" s="163" t="s">
        <v>685</v>
      </c>
      <c r="E562" s="163">
        <v>66</v>
      </c>
      <c r="F562" s="163">
        <v>2</v>
      </c>
      <c r="G562" s="338" t="s">
        <v>1049</v>
      </c>
      <c r="H562" s="338" t="s">
        <v>1910</v>
      </c>
      <c r="I562" s="163">
        <v>48</v>
      </c>
      <c r="J562" s="163">
        <v>44</v>
      </c>
      <c r="K562" s="163">
        <v>0</v>
      </c>
      <c r="L562" s="163">
        <v>4</v>
      </c>
      <c r="M562" s="96">
        <v>2</v>
      </c>
      <c r="N562" s="66" t="s">
        <v>3047</v>
      </c>
      <c r="O562" s="126" t="s">
        <v>2959</v>
      </c>
      <c r="P562" s="66" t="s">
        <v>2692</v>
      </c>
      <c r="Q562" s="96" t="s">
        <v>1766</v>
      </c>
      <c r="R562" s="96" t="s">
        <v>1767</v>
      </c>
      <c r="S562" s="96">
        <v>66</v>
      </c>
      <c r="T562" s="126" t="s">
        <v>3063</v>
      </c>
      <c r="U562" s="96">
        <v>7</v>
      </c>
      <c r="V562" s="96">
        <v>10</v>
      </c>
      <c r="W562" s="126" t="s">
        <v>2839</v>
      </c>
      <c r="X562" s="126" t="s">
        <v>2854</v>
      </c>
      <c r="Y562" s="96" t="s">
        <v>2165</v>
      </c>
      <c r="Z562" s="97">
        <v>10</v>
      </c>
      <c r="AA562" s="207"/>
      <c r="AB562" s="101"/>
    </row>
    <row r="563" s="57" customFormat="1" ht="30" customHeight="1" spans="1:28">
      <c r="A563" s="165"/>
      <c r="B563" s="176"/>
      <c r="C563" s="176"/>
      <c r="D563" s="167"/>
      <c r="E563" s="167"/>
      <c r="F563" s="167"/>
      <c r="G563" s="167"/>
      <c r="H563" s="167"/>
      <c r="I563" s="167"/>
      <c r="J563" s="167"/>
      <c r="K563" s="167"/>
      <c r="L563" s="167"/>
      <c r="M563" s="96">
        <v>2</v>
      </c>
      <c r="N563" s="66" t="s">
        <v>3049</v>
      </c>
      <c r="O563" s="126" t="s">
        <v>2855</v>
      </c>
      <c r="P563" s="66" t="s">
        <v>2745</v>
      </c>
      <c r="Q563" s="96" t="s">
        <v>1766</v>
      </c>
      <c r="R563" s="96" t="s">
        <v>1767</v>
      </c>
      <c r="S563" s="96">
        <v>66</v>
      </c>
      <c r="T563" s="126" t="s">
        <v>3064</v>
      </c>
      <c r="U563" s="96">
        <v>7</v>
      </c>
      <c r="V563" s="96">
        <v>10</v>
      </c>
      <c r="W563" s="126" t="s">
        <v>2839</v>
      </c>
      <c r="X563" s="126" t="s">
        <v>2857</v>
      </c>
      <c r="Y563" s="96" t="s">
        <v>2165</v>
      </c>
      <c r="Z563" s="97">
        <v>5</v>
      </c>
      <c r="AA563" s="207"/>
      <c r="AB563" s="101"/>
    </row>
    <row r="564" s="57" customFormat="1" ht="30" customHeight="1" spans="1:28">
      <c r="A564" s="165"/>
      <c r="B564" s="175" t="s">
        <v>683</v>
      </c>
      <c r="C564" s="175" t="s">
        <v>188</v>
      </c>
      <c r="D564" s="163" t="s">
        <v>480</v>
      </c>
      <c r="E564" s="163">
        <v>40</v>
      </c>
      <c r="F564" s="163">
        <v>1</v>
      </c>
      <c r="G564" s="338" t="s">
        <v>2554</v>
      </c>
      <c r="H564" s="338" t="s">
        <v>2964</v>
      </c>
      <c r="I564" s="163">
        <v>48</v>
      </c>
      <c r="J564" s="163">
        <v>44</v>
      </c>
      <c r="K564" s="163">
        <v>0</v>
      </c>
      <c r="L564" s="163">
        <v>4</v>
      </c>
      <c r="M564" s="96">
        <v>2</v>
      </c>
      <c r="N564" s="96">
        <v>21011890401</v>
      </c>
      <c r="O564" s="126" t="s">
        <v>2959</v>
      </c>
      <c r="P564" s="66" t="s">
        <v>2745</v>
      </c>
      <c r="Q564" s="96" t="s">
        <v>1766</v>
      </c>
      <c r="R564" s="96" t="s">
        <v>1767</v>
      </c>
      <c r="S564" s="96">
        <v>40</v>
      </c>
      <c r="T564" s="126" t="s">
        <v>3065</v>
      </c>
      <c r="U564" s="96">
        <v>4</v>
      </c>
      <c r="V564" s="96">
        <v>10</v>
      </c>
      <c r="W564" s="126" t="s">
        <v>2839</v>
      </c>
      <c r="X564" s="126" t="s">
        <v>3066</v>
      </c>
      <c r="Y564" s="96" t="s">
        <v>2165</v>
      </c>
      <c r="Z564" s="97">
        <v>10</v>
      </c>
      <c r="AA564" s="207"/>
      <c r="AB564" s="101"/>
    </row>
    <row r="565" s="57" customFormat="1" ht="30" customHeight="1" spans="1:28">
      <c r="A565" s="165"/>
      <c r="B565" s="176"/>
      <c r="C565" s="176"/>
      <c r="D565" s="167"/>
      <c r="E565" s="167"/>
      <c r="F565" s="167"/>
      <c r="G565" s="167"/>
      <c r="H565" s="167"/>
      <c r="I565" s="167"/>
      <c r="J565" s="167"/>
      <c r="K565" s="167"/>
      <c r="L565" s="167"/>
      <c r="M565" s="96">
        <v>2</v>
      </c>
      <c r="N565" s="96">
        <v>21011890402</v>
      </c>
      <c r="O565" s="126" t="s">
        <v>2855</v>
      </c>
      <c r="P565" s="66" t="s">
        <v>2745</v>
      </c>
      <c r="Q565" s="96" t="s">
        <v>1766</v>
      </c>
      <c r="R565" s="96" t="s">
        <v>1767</v>
      </c>
      <c r="S565" s="96">
        <v>40</v>
      </c>
      <c r="T565" s="126" t="s">
        <v>3067</v>
      </c>
      <c r="U565" s="96">
        <v>4</v>
      </c>
      <c r="V565" s="96">
        <v>10</v>
      </c>
      <c r="W565" s="126" t="s">
        <v>2839</v>
      </c>
      <c r="X565" s="126" t="s">
        <v>3068</v>
      </c>
      <c r="Y565" s="96" t="s">
        <v>2165</v>
      </c>
      <c r="Z565" s="97">
        <v>5</v>
      </c>
      <c r="AA565" s="207"/>
      <c r="AB565" s="101"/>
    </row>
    <row r="566" s="57" customFormat="1" ht="30" customHeight="1" spans="1:28">
      <c r="A566" s="165"/>
      <c r="B566" s="175" t="s">
        <v>683</v>
      </c>
      <c r="C566" s="175" t="s">
        <v>688</v>
      </c>
      <c r="D566" s="163" t="s">
        <v>480</v>
      </c>
      <c r="E566" s="163">
        <v>37</v>
      </c>
      <c r="F566" s="163">
        <v>1</v>
      </c>
      <c r="G566" s="338" t="s">
        <v>2554</v>
      </c>
      <c r="H566" s="338" t="s">
        <v>1910</v>
      </c>
      <c r="I566" s="163">
        <v>48</v>
      </c>
      <c r="J566" s="163">
        <v>44</v>
      </c>
      <c r="K566" s="163">
        <v>0</v>
      </c>
      <c r="L566" s="163">
        <v>4</v>
      </c>
      <c r="M566" s="96">
        <v>2</v>
      </c>
      <c r="N566" s="96">
        <v>21011890401</v>
      </c>
      <c r="O566" s="126" t="s">
        <v>2959</v>
      </c>
      <c r="P566" s="66" t="s">
        <v>2575</v>
      </c>
      <c r="Q566" s="96" t="s">
        <v>1766</v>
      </c>
      <c r="R566" s="96" t="s">
        <v>1767</v>
      </c>
      <c r="S566" s="96">
        <v>37</v>
      </c>
      <c r="T566" s="126" t="s">
        <v>3069</v>
      </c>
      <c r="U566" s="96">
        <v>4</v>
      </c>
      <c r="V566" s="96">
        <v>10</v>
      </c>
      <c r="W566" s="126" t="s">
        <v>2839</v>
      </c>
      <c r="X566" s="126" t="s">
        <v>3066</v>
      </c>
      <c r="Y566" s="96" t="s">
        <v>2165</v>
      </c>
      <c r="Z566" s="97">
        <v>10</v>
      </c>
      <c r="AA566" s="207"/>
      <c r="AB566" s="101"/>
    </row>
    <row r="567" s="57" customFormat="1" ht="30" customHeight="1" spans="1:28">
      <c r="A567" s="165"/>
      <c r="B567" s="176"/>
      <c r="C567" s="176"/>
      <c r="D567" s="167"/>
      <c r="E567" s="167"/>
      <c r="F567" s="167"/>
      <c r="G567" s="167"/>
      <c r="H567" s="167"/>
      <c r="I567" s="167"/>
      <c r="J567" s="167"/>
      <c r="K567" s="167"/>
      <c r="L567" s="167"/>
      <c r="M567" s="96">
        <v>2</v>
      </c>
      <c r="N567" s="96">
        <v>21011890402</v>
      </c>
      <c r="O567" s="126" t="s">
        <v>2855</v>
      </c>
      <c r="P567" s="66" t="s">
        <v>2575</v>
      </c>
      <c r="Q567" s="96" t="s">
        <v>1766</v>
      </c>
      <c r="R567" s="96" t="s">
        <v>1767</v>
      </c>
      <c r="S567" s="96">
        <v>37</v>
      </c>
      <c r="T567" s="126" t="s">
        <v>3070</v>
      </c>
      <c r="U567" s="96">
        <v>4</v>
      </c>
      <c r="V567" s="96">
        <v>10</v>
      </c>
      <c r="W567" s="126" t="s">
        <v>2839</v>
      </c>
      <c r="X567" s="126" t="s">
        <v>3068</v>
      </c>
      <c r="Y567" s="96" t="s">
        <v>2165</v>
      </c>
      <c r="Z567" s="97">
        <v>5</v>
      </c>
      <c r="AA567" s="207"/>
      <c r="AB567" s="101"/>
    </row>
    <row r="568" s="57" customFormat="1" ht="30" customHeight="1" spans="1:28">
      <c r="A568" s="165"/>
      <c r="B568" s="175" t="s">
        <v>683</v>
      </c>
      <c r="C568" s="175" t="s">
        <v>204</v>
      </c>
      <c r="D568" s="163" t="s">
        <v>178</v>
      </c>
      <c r="E568" s="163">
        <v>34</v>
      </c>
      <c r="F568" s="163">
        <v>1</v>
      </c>
      <c r="G568" s="338" t="s">
        <v>2554</v>
      </c>
      <c r="H568" s="338" t="s">
        <v>1910</v>
      </c>
      <c r="I568" s="163">
        <v>48</v>
      </c>
      <c r="J568" s="163">
        <v>44</v>
      </c>
      <c r="K568" s="163">
        <v>0</v>
      </c>
      <c r="L568" s="163">
        <v>4</v>
      </c>
      <c r="M568" s="96">
        <v>2</v>
      </c>
      <c r="N568" s="96">
        <v>21011890401</v>
      </c>
      <c r="O568" s="126" t="s">
        <v>2959</v>
      </c>
      <c r="P568" s="66" t="s">
        <v>2692</v>
      </c>
      <c r="Q568" s="96" t="s">
        <v>1766</v>
      </c>
      <c r="R568" s="96" t="s">
        <v>1767</v>
      </c>
      <c r="S568" s="96">
        <v>34</v>
      </c>
      <c r="T568" s="126" t="s">
        <v>3071</v>
      </c>
      <c r="U568" s="96">
        <v>4</v>
      </c>
      <c r="V568" s="96">
        <v>9</v>
      </c>
      <c r="W568" s="126" t="s">
        <v>2839</v>
      </c>
      <c r="X568" s="126" t="s">
        <v>2854</v>
      </c>
      <c r="Y568" s="96" t="s">
        <v>2165</v>
      </c>
      <c r="Z568" s="97">
        <v>10</v>
      </c>
      <c r="AA568" s="207"/>
      <c r="AB568" s="101"/>
    </row>
    <row r="569" s="57" customFormat="1" ht="30" customHeight="1" spans="1:28">
      <c r="A569" s="165"/>
      <c r="B569" s="176"/>
      <c r="C569" s="176"/>
      <c r="D569" s="167"/>
      <c r="E569" s="167"/>
      <c r="F569" s="167"/>
      <c r="G569" s="167"/>
      <c r="H569" s="167"/>
      <c r="I569" s="167"/>
      <c r="J569" s="167"/>
      <c r="K569" s="167"/>
      <c r="L569" s="167"/>
      <c r="M569" s="96">
        <v>2</v>
      </c>
      <c r="N569" s="96">
        <v>21011890402</v>
      </c>
      <c r="O569" s="126" t="s">
        <v>2855</v>
      </c>
      <c r="P569" s="66" t="s">
        <v>2745</v>
      </c>
      <c r="Q569" s="96" t="s">
        <v>1766</v>
      </c>
      <c r="R569" s="96" t="s">
        <v>1767</v>
      </c>
      <c r="S569" s="96">
        <v>34</v>
      </c>
      <c r="T569" s="126" t="s">
        <v>3072</v>
      </c>
      <c r="U569" s="96">
        <v>4</v>
      </c>
      <c r="V569" s="96">
        <v>9</v>
      </c>
      <c r="W569" s="126" t="s">
        <v>2839</v>
      </c>
      <c r="X569" s="126" t="s">
        <v>3073</v>
      </c>
      <c r="Y569" s="96" t="s">
        <v>2165</v>
      </c>
      <c r="Z569" s="97">
        <v>5</v>
      </c>
      <c r="AA569" s="207"/>
      <c r="AB569" s="101"/>
    </row>
    <row r="570" s="57" customFormat="1" ht="30" customHeight="1" spans="1:28">
      <c r="A570" s="165"/>
      <c r="B570" s="175" t="s">
        <v>683</v>
      </c>
      <c r="C570" s="175" t="s">
        <v>689</v>
      </c>
      <c r="D570" s="163" t="s">
        <v>691</v>
      </c>
      <c r="E570" s="163">
        <v>33</v>
      </c>
      <c r="F570" s="163">
        <v>1</v>
      </c>
      <c r="G570" s="338" t="s">
        <v>2554</v>
      </c>
      <c r="H570" s="338" t="s">
        <v>1910</v>
      </c>
      <c r="I570" s="163">
        <v>48</v>
      </c>
      <c r="J570" s="163">
        <v>44</v>
      </c>
      <c r="K570" s="163">
        <v>0</v>
      </c>
      <c r="L570" s="163">
        <v>4</v>
      </c>
      <c r="M570" s="96">
        <v>2</v>
      </c>
      <c r="N570" s="96">
        <v>21011890401</v>
      </c>
      <c r="O570" s="126" t="s">
        <v>2959</v>
      </c>
      <c r="P570" s="66" t="s">
        <v>2575</v>
      </c>
      <c r="Q570" s="96" t="s">
        <v>1766</v>
      </c>
      <c r="R570" s="96" t="s">
        <v>1767</v>
      </c>
      <c r="S570" s="96">
        <v>34</v>
      </c>
      <c r="T570" s="126" t="s">
        <v>3074</v>
      </c>
      <c r="U570" s="96">
        <v>4</v>
      </c>
      <c r="V570" s="96">
        <v>8</v>
      </c>
      <c r="W570" s="126" t="s">
        <v>2839</v>
      </c>
      <c r="X570" s="126" t="s">
        <v>3066</v>
      </c>
      <c r="Y570" s="96" t="s">
        <v>2165</v>
      </c>
      <c r="Z570" s="97">
        <v>10</v>
      </c>
      <c r="AA570" s="207"/>
      <c r="AB570" s="101"/>
    </row>
    <row r="571" s="57" customFormat="1" ht="30" customHeight="1" spans="1:28">
      <c r="A571" s="167"/>
      <c r="B571" s="176"/>
      <c r="C571" s="176"/>
      <c r="D571" s="167"/>
      <c r="E571" s="167"/>
      <c r="F571" s="167"/>
      <c r="G571" s="167"/>
      <c r="H571" s="167"/>
      <c r="I571" s="167"/>
      <c r="J571" s="167"/>
      <c r="K571" s="167"/>
      <c r="L571" s="167"/>
      <c r="M571" s="96">
        <v>2</v>
      </c>
      <c r="N571" s="96">
        <v>21011890402</v>
      </c>
      <c r="O571" s="126" t="s">
        <v>2855</v>
      </c>
      <c r="P571" s="66" t="s">
        <v>2745</v>
      </c>
      <c r="Q571" s="96" t="s">
        <v>1766</v>
      </c>
      <c r="R571" s="96" t="s">
        <v>1767</v>
      </c>
      <c r="S571" s="96">
        <v>34</v>
      </c>
      <c r="T571" s="126" t="s">
        <v>3075</v>
      </c>
      <c r="U571" s="96">
        <v>4</v>
      </c>
      <c r="V571" s="96">
        <v>8</v>
      </c>
      <c r="W571" s="126" t="s">
        <v>2839</v>
      </c>
      <c r="X571" s="126" t="s">
        <v>3068</v>
      </c>
      <c r="Y571" s="96" t="s">
        <v>2165</v>
      </c>
      <c r="Z571" s="97">
        <v>5</v>
      </c>
      <c r="AA571" s="207"/>
      <c r="AB571" s="101"/>
    </row>
    <row r="572" s="58" customFormat="1" ht="30" customHeight="1" spans="1:28">
      <c r="A572" s="63" t="s">
        <v>619</v>
      </c>
      <c r="B572" s="175" t="s">
        <v>3076</v>
      </c>
      <c r="C572" s="175" t="s">
        <v>79</v>
      </c>
      <c r="D572" s="163" t="s">
        <v>387</v>
      </c>
      <c r="E572" s="163">
        <v>39</v>
      </c>
      <c r="F572" s="163">
        <v>1</v>
      </c>
      <c r="G572" s="163">
        <v>6</v>
      </c>
      <c r="H572" s="338" t="s">
        <v>2967</v>
      </c>
      <c r="I572" s="163">
        <v>32</v>
      </c>
      <c r="J572" s="163">
        <v>24</v>
      </c>
      <c r="K572" s="163">
        <v>0</v>
      </c>
      <c r="L572" s="163">
        <v>8</v>
      </c>
      <c r="M572" s="96">
        <v>2</v>
      </c>
      <c r="N572" s="96">
        <v>2101182381</v>
      </c>
      <c r="O572" s="126" t="s">
        <v>3077</v>
      </c>
      <c r="P572" s="66" t="s">
        <v>2745</v>
      </c>
      <c r="Q572" s="96" t="s">
        <v>1766</v>
      </c>
      <c r="R572" s="96" t="s">
        <v>1767</v>
      </c>
      <c r="S572" s="96">
        <v>39</v>
      </c>
      <c r="T572" s="126" t="s">
        <v>1964</v>
      </c>
      <c r="U572" s="96">
        <v>1</v>
      </c>
      <c r="V572" s="96">
        <v>39</v>
      </c>
      <c r="W572" s="126" t="s">
        <v>2104</v>
      </c>
      <c r="X572" s="126" t="s">
        <v>3078</v>
      </c>
      <c r="Y572" s="96" t="s">
        <v>387</v>
      </c>
      <c r="Z572" s="97">
        <v>40</v>
      </c>
      <c r="AA572" s="97"/>
      <c r="AB572" s="50"/>
    </row>
    <row r="573" s="58" customFormat="1" ht="30" customHeight="1" spans="1:28">
      <c r="A573" s="67"/>
      <c r="B573" s="218"/>
      <c r="C573" s="218"/>
      <c r="D573" s="165"/>
      <c r="E573" s="165"/>
      <c r="F573" s="165"/>
      <c r="G573" s="165"/>
      <c r="H573" s="165"/>
      <c r="I573" s="165"/>
      <c r="J573" s="165"/>
      <c r="K573" s="165"/>
      <c r="L573" s="165"/>
      <c r="M573" s="96">
        <v>2</v>
      </c>
      <c r="N573" s="96">
        <v>2101182382</v>
      </c>
      <c r="O573" s="126" t="s">
        <v>3079</v>
      </c>
      <c r="P573" s="66" t="s">
        <v>2745</v>
      </c>
      <c r="Q573" s="96" t="s">
        <v>1766</v>
      </c>
      <c r="R573" s="96" t="s">
        <v>1767</v>
      </c>
      <c r="S573" s="96">
        <v>39</v>
      </c>
      <c r="T573" s="126" t="s">
        <v>3080</v>
      </c>
      <c r="U573" s="96">
        <v>1</v>
      </c>
      <c r="V573" s="96">
        <v>39</v>
      </c>
      <c r="W573" s="126" t="s">
        <v>2104</v>
      </c>
      <c r="X573" s="126" t="s">
        <v>3078</v>
      </c>
      <c r="Y573" s="96" t="s">
        <v>387</v>
      </c>
      <c r="Z573" s="97">
        <v>40</v>
      </c>
      <c r="AA573" s="97"/>
      <c r="AB573" s="50"/>
    </row>
    <row r="574" s="58" customFormat="1" ht="30" customHeight="1" spans="1:28">
      <c r="A574" s="67"/>
      <c r="B574" s="218"/>
      <c r="C574" s="218"/>
      <c r="D574" s="165"/>
      <c r="E574" s="165"/>
      <c r="F574" s="165"/>
      <c r="G574" s="165"/>
      <c r="H574" s="165"/>
      <c r="I574" s="165"/>
      <c r="J574" s="165"/>
      <c r="K574" s="165"/>
      <c r="L574" s="165"/>
      <c r="M574" s="96">
        <v>2</v>
      </c>
      <c r="N574" s="96">
        <v>2101182383</v>
      </c>
      <c r="O574" s="126" t="s">
        <v>3081</v>
      </c>
      <c r="P574" s="66" t="s">
        <v>2745</v>
      </c>
      <c r="Q574" s="96" t="s">
        <v>1766</v>
      </c>
      <c r="R574" s="96" t="s">
        <v>1767</v>
      </c>
      <c r="S574" s="96">
        <v>39</v>
      </c>
      <c r="T574" s="126" t="s">
        <v>3082</v>
      </c>
      <c r="U574" s="96">
        <v>1</v>
      </c>
      <c r="V574" s="96">
        <v>39</v>
      </c>
      <c r="W574" s="126" t="s">
        <v>2104</v>
      </c>
      <c r="X574" s="126" t="s">
        <v>3078</v>
      </c>
      <c r="Y574" s="96" t="s">
        <v>387</v>
      </c>
      <c r="Z574" s="97">
        <v>40</v>
      </c>
      <c r="AA574" s="97"/>
      <c r="AB574" s="50"/>
    </row>
    <row r="575" s="58" customFormat="1" ht="30" customHeight="1" spans="1:28">
      <c r="A575" s="69"/>
      <c r="B575" s="176"/>
      <c r="C575" s="176"/>
      <c r="D575" s="167"/>
      <c r="E575" s="167"/>
      <c r="F575" s="167"/>
      <c r="G575" s="167"/>
      <c r="H575" s="167"/>
      <c r="I575" s="167"/>
      <c r="J575" s="167"/>
      <c r="K575" s="167"/>
      <c r="L575" s="167"/>
      <c r="M575" s="96">
        <v>2</v>
      </c>
      <c r="N575" s="96">
        <v>2101182384</v>
      </c>
      <c r="O575" s="126" t="s">
        <v>3083</v>
      </c>
      <c r="P575" s="66" t="s">
        <v>2745</v>
      </c>
      <c r="Q575" s="96" t="s">
        <v>1766</v>
      </c>
      <c r="R575" s="96" t="s">
        <v>1767</v>
      </c>
      <c r="S575" s="96">
        <v>39</v>
      </c>
      <c r="T575" s="126" t="s">
        <v>3084</v>
      </c>
      <c r="U575" s="96">
        <v>1</v>
      </c>
      <c r="V575" s="96">
        <v>39</v>
      </c>
      <c r="W575" s="126" t="s">
        <v>2104</v>
      </c>
      <c r="X575" s="126" t="s">
        <v>3078</v>
      </c>
      <c r="Y575" s="96" t="s">
        <v>387</v>
      </c>
      <c r="Z575" s="97">
        <v>40</v>
      </c>
      <c r="AA575" s="97"/>
      <c r="AB575" s="50"/>
    </row>
    <row r="576" s="57" customFormat="1" ht="30" customHeight="1" spans="1:28">
      <c r="A576" s="338" t="s">
        <v>823</v>
      </c>
      <c r="B576" s="175" t="s">
        <v>824</v>
      </c>
      <c r="C576" s="175" t="s">
        <v>734</v>
      </c>
      <c r="D576" s="163" t="s">
        <v>826</v>
      </c>
      <c r="E576" s="163">
        <v>45</v>
      </c>
      <c r="F576" s="163">
        <v>1</v>
      </c>
      <c r="G576" s="338" t="s">
        <v>125</v>
      </c>
      <c r="H576" s="338" t="s">
        <v>3085</v>
      </c>
      <c r="I576" s="163">
        <v>32</v>
      </c>
      <c r="J576" s="163">
        <v>16</v>
      </c>
      <c r="K576" s="163">
        <v>16</v>
      </c>
      <c r="L576" s="163">
        <v>0</v>
      </c>
      <c r="M576" s="96">
        <v>2</v>
      </c>
      <c r="N576" s="96" t="s">
        <v>3086</v>
      </c>
      <c r="O576" s="175" t="s">
        <v>3087</v>
      </c>
      <c r="P576" s="96" t="s">
        <v>2575</v>
      </c>
      <c r="Q576" s="96" t="s">
        <v>1766</v>
      </c>
      <c r="R576" s="96" t="s">
        <v>1767</v>
      </c>
      <c r="S576" s="96">
        <v>45</v>
      </c>
      <c r="T576" s="276" t="s">
        <v>3088</v>
      </c>
      <c r="U576" s="96">
        <v>1</v>
      </c>
      <c r="V576" s="96">
        <v>45</v>
      </c>
      <c r="W576" s="126" t="s">
        <v>2104</v>
      </c>
      <c r="X576" s="71" t="s">
        <v>2105</v>
      </c>
      <c r="Y576" s="96" t="s">
        <v>691</v>
      </c>
      <c r="Z576" s="97">
        <v>45</v>
      </c>
      <c r="AA576" s="207"/>
      <c r="AB576" s="101"/>
    </row>
    <row r="577" s="57" customFormat="1" ht="30" customHeight="1" spans="1:28">
      <c r="A577" s="165"/>
      <c r="B577" s="218"/>
      <c r="C577" s="218"/>
      <c r="D577" s="165"/>
      <c r="E577" s="165"/>
      <c r="F577" s="165"/>
      <c r="G577" s="165"/>
      <c r="H577" s="165"/>
      <c r="I577" s="165"/>
      <c r="J577" s="165"/>
      <c r="K577" s="165"/>
      <c r="L577" s="165"/>
      <c r="M577" s="96">
        <v>2</v>
      </c>
      <c r="N577" s="96" t="s">
        <v>3089</v>
      </c>
      <c r="O577" s="175" t="s">
        <v>3090</v>
      </c>
      <c r="P577" s="96" t="s">
        <v>2575</v>
      </c>
      <c r="Q577" s="96" t="s">
        <v>1766</v>
      </c>
      <c r="R577" s="96" t="s">
        <v>1767</v>
      </c>
      <c r="S577" s="96">
        <v>45</v>
      </c>
      <c r="T577" s="276" t="s">
        <v>3091</v>
      </c>
      <c r="U577" s="96">
        <v>1</v>
      </c>
      <c r="V577" s="96">
        <v>45</v>
      </c>
      <c r="W577" s="126" t="s">
        <v>2104</v>
      </c>
      <c r="X577" s="71" t="s">
        <v>2105</v>
      </c>
      <c r="Y577" s="96" t="s">
        <v>691</v>
      </c>
      <c r="Z577" s="97">
        <v>45</v>
      </c>
      <c r="AA577" s="207"/>
      <c r="AB577" s="101"/>
    </row>
    <row r="578" s="57" customFormat="1" ht="30" customHeight="1" spans="1:28">
      <c r="A578" s="165"/>
      <c r="B578" s="218"/>
      <c r="C578" s="218"/>
      <c r="D578" s="165"/>
      <c r="E578" s="165"/>
      <c r="F578" s="165"/>
      <c r="G578" s="165"/>
      <c r="H578" s="165"/>
      <c r="I578" s="165"/>
      <c r="J578" s="165"/>
      <c r="K578" s="165"/>
      <c r="L578" s="165"/>
      <c r="M578" s="96">
        <v>2</v>
      </c>
      <c r="N578" s="96" t="s">
        <v>3092</v>
      </c>
      <c r="O578" s="175" t="s">
        <v>3093</v>
      </c>
      <c r="P578" s="96" t="s">
        <v>2575</v>
      </c>
      <c r="Q578" s="96" t="s">
        <v>1766</v>
      </c>
      <c r="R578" s="96" t="s">
        <v>1767</v>
      </c>
      <c r="S578" s="96">
        <v>45</v>
      </c>
      <c r="T578" s="276" t="s">
        <v>3094</v>
      </c>
      <c r="U578" s="96">
        <v>1</v>
      </c>
      <c r="V578" s="96">
        <v>45</v>
      </c>
      <c r="W578" s="126" t="s">
        <v>2104</v>
      </c>
      <c r="X578" s="71" t="s">
        <v>2105</v>
      </c>
      <c r="Y578" s="96" t="s">
        <v>691</v>
      </c>
      <c r="Z578" s="97">
        <v>45</v>
      </c>
      <c r="AA578" s="207"/>
      <c r="AB578" s="101"/>
    </row>
    <row r="579" s="57" customFormat="1" ht="30" customHeight="1" spans="1:28">
      <c r="A579" s="165"/>
      <c r="B579" s="218"/>
      <c r="C579" s="218"/>
      <c r="D579" s="165"/>
      <c r="E579" s="165"/>
      <c r="F579" s="165"/>
      <c r="G579" s="165"/>
      <c r="H579" s="165"/>
      <c r="I579" s="165"/>
      <c r="J579" s="165"/>
      <c r="K579" s="165"/>
      <c r="L579" s="165"/>
      <c r="M579" s="96">
        <v>2</v>
      </c>
      <c r="N579" s="96" t="s">
        <v>3095</v>
      </c>
      <c r="O579" s="175" t="s">
        <v>3096</v>
      </c>
      <c r="P579" s="96" t="s">
        <v>2575</v>
      </c>
      <c r="Q579" s="96" t="s">
        <v>1766</v>
      </c>
      <c r="R579" s="96" t="s">
        <v>1767</v>
      </c>
      <c r="S579" s="96">
        <v>45</v>
      </c>
      <c r="T579" s="276" t="s">
        <v>3097</v>
      </c>
      <c r="U579" s="96">
        <v>1</v>
      </c>
      <c r="V579" s="96">
        <v>45</v>
      </c>
      <c r="W579" s="126" t="s">
        <v>2104</v>
      </c>
      <c r="X579" s="71" t="s">
        <v>2105</v>
      </c>
      <c r="Y579" s="96" t="s">
        <v>691</v>
      </c>
      <c r="Z579" s="97">
        <v>45</v>
      </c>
      <c r="AA579" s="207"/>
      <c r="AB579" s="101"/>
    </row>
    <row r="580" s="57" customFormat="1" ht="30" customHeight="1" spans="1:28">
      <c r="A580" s="165"/>
      <c r="B580" s="218"/>
      <c r="C580" s="218"/>
      <c r="D580" s="165"/>
      <c r="E580" s="165"/>
      <c r="F580" s="165"/>
      <c r="G580" s="165"/>
      <c r="H580" s="165"/>
      <c r="I580" s="165"/>
      <c r="J580" s="165"/>
      <c r="K580" s="165"/>
      <c r="L580" s="165"/>
      <c r="M580" s="96">
        <v>2</v>
      </c>
      <c r="N580" s="96" t="s">
        <v>3098</v>
      </c>
      <c r="O580" s="175" t="s">
        <v>3099</v>
      </c>
      <c r="P580" s="96" t="s">
        <v>2575</v>
      </c>
      <c r="Q580" s="96" t="s">
        <v>1766</v>
      </c>
      <c r="R580" s="96" t="s">
        <v>1767</v>
      </c>
      <c r="S580" s="96">
        <v>45</v>
      </c>
      <c r="T580" s="276" t="s">
        <v>3100</v>
      </c>
      <c r="U580" s="96">
        <v>1</v>
      </c>
      <c r="V580" s="96">
        <v>45</v>
      </c>
      <c r="W580" s="126" t="s">
        <v>2104</v>
      </c>
      <c r="X580" s="71" t="s">
        <v>2105</v>
      </c>
      <c r="Y580" s="96" t="s">
        <v>2243</v>
      </c>
      <c r="Z580" s="97">
        <v>45</v>
      </c>
      <c r="AA580" s="207"/>
      <c r="AB580" s="101"/>
    </row>
    <row r="581" s="57" customFormat="1" ht="30" customHeight="1" spans="1:28">
      <c r="A581" s="165"/>
      <c r="B581" s="218"/>
      <c r="C581" s="218"/>
      <c r="D581" s="165"/>
      <c r="E581" s="165"/>
      <c r="F581" s="165"/>
      <c r="G581" s="165"/>
      <c r="H581" s="165"/>
      <c r="I581" s="165"/>
      <c r="J581" s="165"/>
      <c r="K581" s="165"/>
      <c r="L581" s="165"/>
      <c r="M581" s="96">
        <v>2</v>
      </c>
      <c r="N581" s="96" t="s">
        <v>3101</v>
      </c>
      <c r="O581" s="175" t="s">
        <v>3102</v>
      </c>
      <c r="P581" s="96" t="s">
        <v>2575</v>
      </c>
      <c r="Q581" s="96" t="s">
        <v>1766</v>
      </c>
      <c r="R581" s="96" t="s">
        <v>1767</v>
      </c>
      <c r="S581" s="96">
        <v>45</v>
      </c>
      <c r="T581" s="276" t="s">
        <v>3103</v>
      </c>
      <c r="U581" s="96">
        <v>1</v>
      </c>
      <c r="V581" s="96">
        <v>45</v>
      </c>
      <c r="W581" s="126" t="s">
        <v>2104</v>
      </c>
      <c r="X581" s="71" t="s">
        <v>2105</v>
      </c>
      <c r="Y581" s="96" t="s">
        <v>2243</v>
      </c>
      <c r="Z581" s="97">
        <v>45</v>
      </c>
      <c r="AA581" s="207"/>
      <c r="AB581" s="101"/>
    </row>
    <row r="582" s="57" customFormat="1" ht="30" customHeight="1" spans="1:28">
      <c r="A582" s="165"/>
      <c r="B582" s="218"/>
      <c r="C582" s="218"/>
      <c r="D582" s="165"/>
      <c r="E582" s="165"/>
      <c r="F582" s="165"/>
      <c r="G582" s="165"/>
      <c r="H582" s="165"/>
      <c r="I582" s="165"/>
      <c r="J582" s="165"/>
      <c r="K582" s="165"/>
      <c r="L582" s="165"/>
      <c r="M582" s="96">
        <v>2</v>
      </c>
      <c r="N582" s="96" t="s">
        <v>3104</v>
      </c>
      <c r="O582" s="175" t="s">
        <v>3105</v>
      </c>
      <c r="P582" s="96" t="s">
        <v>2575</v>
      </c>
      <c r="Q582" s="96" t="s">
        <v>1766</v>
      </c>
      <c r="R582" s="96" t="s">
        <v>1767</v>
      </c>
      <c r="S582" s="96">
        <v>45</v>
      </c>
      <c r="T582" s="276" t="s">
        <v>3106</v>
      </c>
      <c r="U582" s="96">
        <v>1</v>
      </c>
      <c r="V582" s="96">
        <v>45</v>
      </c>
      <c r="W582" s="126" t="s">
        <v>2104</v>
      </c>
      <c r="X582" s="71" t="s">
        <v>2105</v>
      </c>
      <c r="Y582" s="96" t="s">
        <v>2243</v>
      </c>
      <c r="Z582" s="97">
        <v>45</v>
      </c>
      <c r="AA582" s="207"/>
      <c r="AB582" s="101"/>
    </row>
    <row r="583" s="57" customFormat="1" ht="30" customHeight="1" spans="1:28">
      <c r="A583" s="167"/>
      <c r="B583" s="176"/>
      <c r="C583" s="176"/>
      <c r="D583" s="167"/>
      <c r="E583" s="167"/>
      <c r="F583" s="167"/>
      <c r="G583" s="167"/>
      <c r="H583" s="167"/>
      <c r="I583" s="167"/>
      <c r="J583" s="167"/>
      <c r="K583" s="167"/>
      <c r="L583" s="167"/>
      <c r="M583" s="96">
        <v>2</v>
      </c>
      <c r="N583" s="96" t="s">
        <v>3107</v>
      </c>
      <c r="O583" s="175" t="s">
        <v>3108</v>
      </c>
      <c r="P583" s="96" t="s">
        <v>2575</v>
      </c>
      <c r="Q583" s="96" t="s">
        <v>1766</v>
      </c>
      <c r="R583" s="96" t="s">
        <v>1767</v>
      </c>
      <c r="S583" s="96">
        <v>45</v>
      </c>
      <c r="T583" s="276" t="s">
        <v>3109</v>
      </c>
      <c r="U583" s="96">
        <v>1</v>
      </c>
      <c r="V583" s="96">
        <v>45</v>
      </c>
      <c r="W583" s="126" t="s">
        <v>2104</v>
      </c>
      <c r="X583" s="71" t="s">
        <v>2105</v>
      </c>
      <c r="Y583" s="96" t="s">
        <v>2243</v>
      </c>
      <c r="Z583" s="97">
        <v>45</v>
      </c>
      <c r="AA583" s="207"/>
      <c r="AB583" s="101"/>
    </row>
    <row r="584" s="57" customFormat="1" ht="30" customHeight="1" spans="1:28">
      <c r="A584" s="338" t="s">
        <v>782</v>
      </c>
      <c r="B584" s="175" t="s">
        <v>3110</v>
      </c>
      <c r="C584" s="175" t="s">
        <v>763</v>
      </c>
      <c r="D584" s="163" t="s">
        <v>785</v>
      </c>
      <c r="E584" s="163">
        <v>42</v>
      </c>
      <c r="F584" s="163">
        <v>1</v>
      </c>
      <c r="G584" s="338" t="s">
        <v>2076</v>
      </c>
      <c r="H584" s="338" t="s">
        <v>1801</v>
      </c>
      <c r="I584" s="163">
        <v>32</v>
      </c>
      <c r="J584" s="163">
        <v>28</v>
      </c>
      <c r="K584" s="163">
        <v>4</v>
      </c>
      <c r="L584" s="163">
        <v>0</v>
      </c>
      <c r="M584" s="96">
        <v>2</v>
      </c>
      <c r="N584" s="337" t="s">
        <v>3111</v>
      </c>
      <c r="O584" s="126" t="s">
        <v>3112</v>
      </c>
      <c r="P584" s="96" t="s">
        <v>2575</v>
      </c>
      <c r="Q584" s="96" t="s">
        <v>1766</v>
      </c>
      <c r="R584" s="96" t="s">
        <v>1767</v>
      </c>
      <c r="S584" s="96">
        <v>42</v>
      </c>
      <c r="T584" s="71" t="s">
        <v>3113</v>
      </c>
      <c r="U584" s="96">
        <v>1</v>
      </c>
      <c r="V584" s="96">
        <v>42</v>
      </c>
      <c r="W584" s="126" t="s">
        <v>2104</v>
      </c>
      <c r="X584" s="71" t="s">
        <v>2105</v>
      </c>
      <c r="Y584" s="96" t="s">
        <v>81</v>
      </c>
      <c r="Z584" s="97">
        <v>64</v>
      </c>
      <c r="AA584" s="207"/>
      <c r="AB584" s="101"/>
    </row>
    <row r="585" s="57" customFormat="1" ht="30" customHeight="1" spans="1:28">
      <c r="A585" s="167"/>
      <c r="B585" s="176"/>
      <c r="C585" s="176"/>
      <c r="D585" s="167"/>
      <c r="E585" s="167"/>
      <c r="F585" s="167"/>
      <c r="G585" s="167"/>
      <c r="H585" s="167"/>
      <c r="I585" s="167"/>
      <c r="J585" s="167"/>
      <c r="K585" s="167"/>
      <c r="L585" s="167"/>
      <c r="M585" s="96">
        <v>2</v>
      </c>
      <c r="N585" s="337" t="s">
        <v>3114</v>
      </c>
      <c r="O585" s="126" t="s">
        <v>3115</v>
      </c>
      <c r="P585" s="96" t="s">
        <v>2575</v>
      </c>
      <c r="Q585" s="96" t="s">
        <v>1766</v>
      </c>
      <c r="R585" s="96" t="s">
        <v>1767</v>
      </c>
      <c r="S585" s="96">
        <v>42</v>
      </c>
      <c r="T585" s="71" t="s">
        <v>3116</v>
      </c>
      <c r="U585" s="96">
        <v>1</v>
      </c>
      <c r="V585" s="96">
        <v>42</v>
      </c>
      <c r="W585" s="126" t="s">
        <v>2104</v>
      </c>
      <c r="X585" s="71" t="s">
        <v>2105</v>
      </c>
      <c r="Y585" s="96" t="s">
        <v>81</v>
      </c>
      <c r="Z585" s="97">
        <v>64</v>
      </c>
      <c r="AA585" s="207"/>
      <c r="AB585" s="101"/>
    </row>
    <row r="586" s="57" customFormat="1" ht="30" customHeight="1" spans="1:28">
      <c r="A586" s="163" t="s">
        <v>191</v>
      </c>
      <c r="B586" s="175" t="s">
        <v>192</v>
      </c>
      <c r="C586" s="175" t="s">
        <v>2919</v>
      </c>
      <c r="D586" s="163" t="s">
        <v>195</v>
      </c>
      <c r="E586" s="163">
        <v>81</v>
      </c>
      <c r="F586" s="163">
        <v>2</v>
      </c>
      <c r="G586" s="163">
        <v>6</v>
      </c>
      <c r="H586" s="63" t="s">
        <v>3117</v>
      </c>
      <c r="I586" s="163">
        <v>48</v>
      </c>
      <c r="J586" s="163">
        <v>44</v>
      </c>
      <c r="K586" s="163">
        <v>4</v>
      </c>
      <c r="L586" s="163">
        <v>0</v>
      </c>
      <c r="M586" s="96">
        <v>2</v>
      </c>
      <c r="N586" s="96" t="s">
        <v>3118</v>
      </c>
      <c r="O586" s="126" t="s">
        <v>3119</v>
      </c>
      <c r="P586" s="96" t="s">
        <v>2570</v>
      </c>
      <c r="Q586" s="96" t="s">
        <v>1766</v>
      </c>
      <c r="R586" s="96" t="s">
        <v>1767</v>
      </c>
      <c r="S586" s="96">
        <v>39</v>
      </c>
      <c r="T586" s="126" t="s">
        <v>3120</v>
      </c>
      <c r="U586" s="96">
        <v>2</v>
      </c>
      <c r="V586" s="96">
        <v>41</v>
      </c>
      <c r="W586" s="126" t="s">
        <v>2104</v>
      </c>
      <c r="X586" s="71" t="s">
        <v>2105</v>
      </c>
      <c r="Y586" s="96" t="s">
        <v>195</v>
      </c>
      <c r="Z586" s="97">
        <v>64</v>
      </c>
      <c r="AA586" s="207"/>
      <c r="AB586" s="101"/>
    </row>
    <row r="587" s="57" customFormat="1" ht="30" customHeight="1" spans="1:28">
      <c r="A587" s="167"/>
      <c r="B587" s="176"/>
      <c r="C587" s="176"/>
      <c r="D587" s="167"/>
      <c r="E587" s="167"/>
      <c r="F587" s="167"/>
      <c r="G587" s="167"/>
      <c r="H587" s="69"/>
      <c r="I587" s="167"/>
      <c r="J587" s="167"/>
      <c r="K587" s="167"/>
      <c r="L587" s="167"/>
      <c r="M587" s="96">
        <v>2</v>
      </c>
      <c r="N587" s="96" t="s">
        <v>3121</v>
      </c>
      <c r="O587" s="126" t="s">
        <v>2468</v>
      </c>
      <c r="P587" s="96" t="s">
        <v>2692</v>
      </c>
      <c r="Q587" s="96" t="s">
        <v>1766</v>
      </c>
      <c r="R587" s="96" t="s">
        <v>1767</v>
      </c>
      <c r="S587" s="96">
        <v>39</v>
      </c>
      <c r="T587" s="126" t="s">
        <v>3122</v>
      </c>
      <c r="U587" s="96">
        <v>2</v>
      </c>
      <c r="V587" s="96">
        <v>41</v>
      </c>
      <c r="W587" s="126" t="s">
        <v>2104</v>
      </c>
      <c r="X587" s="71" t="s">
        <v>2105</v>
      </c>
      <c r="Y587" s="96" t="s">
        <v>195</v>
      </c>
      <c r="Z587" s="97">
        <v>64</v>
      </c>
      <c r="AA587" s="207"/>
      <c r="AB587" s="101"/>
    </row>
    <row r="588" s="58" customFormat="1" ht="30" customHeight="1" spans="1:28">
      <c r="A588" s="63" t="s">
        <v>619</v>
      </c>
      <c r="B588" s="175" t="s">
        <v>3076</v>
      </c>
      <c r="C588" s="175" t="s">
        <v>72</v>
      </c>
      <c r="D588" s="163" t="s">
        <v>95</v>
      </c>
      <c r="E588" s="163">
        <v>41</v>
      </c>
      <c r="F588" s="163">
        <v>1</v>
      </c>
      <c r="G588" s="163">
        <v>6</v>
      </c>
      <c r="H588" s="344" t="s">
        <v>2967</v>
      </c>
      <c r="I588" s="163">
        <v>32</v>
      </c>
      <c r="J588" s="163">
        <v>24</v>
      </c>
      <c r="K588" s="163">
        <v>0</v>
      </c>
      <c r="L588" s="163">
        <v>8</v>
      </c>
      <c r="M588" s="96">
        <v>2</v>
      </c>
      <c r="N588" s="96">
        <v>21011823801</v>
      </c>
      <c r="O588" s="126" t="s">
        <v>3077</v>
      </c>
      <c r="P588" s="66" t="s">
        <v>2745</v>
      </c>
      <c r="Q588" s="96" t="s">
        <v>1766</v>
      </c>
      <c r="R588" s="96" t="s">
        <v>1767</v>
      </c>
      <c r="S588" s="96">
        <v>41</v>
      </c>
      <c r="T588" s="126" t="s">
        <v>3123</v>
      </c>
      <c r="U588" s="96">
        <v>1</v>
      </c>
      <c r="V588" s="96">
        <v>41</v>
      </c>
      <c r="W588" s="126" t="s">
        <v>2104</v>
      </c>
      <c r="X588" s="71" t="s">
        <v>2105</v>
      </c>
      <c r="Y588" s="96" t="s">
        <v>95</v>
      </c>
      <c r="Z588" s="97">
        <v>64</v>
      </c>
      <c r="AA588" s="97"/>
      <c r="AB588" s="50"/>
    </row>
    <row r="589" s="58" customFormat="1" ht="30" customHeight="1" spans="1:28">
      <c r="A589" s="67"/>
      <c r="B589" s="218"/>
      <c r="C589" s="218"/>
      <c r="D589" s="165"/>
      <c r="E589" s="165"/>
      <c r="F589" s="165"/>
      <c r="G589" s="165"/>
      <c r="H589" s="279"/>
      <c r="I589" s="165"/>
      <c r="J589" s="165"/>
      <c r="K589" s="165"/>
      <c r="L589" s="165"/>
      <c r="M589" s="96">
        <v>2</v>
      </c>
      <c r="N589" s="96">
        <v>21011823802</v>
      </c>
      <c r="O589" s="126" t="s">
        <v>3079</v>
      </c>
      <c r="P589" s="66" t="s">
        <v>2745</v>
      </c>
      <c r="Q589" s="96" t="s">
        <v>1766</v>
      </c>
      <c r="R589" s="96" t="s">
        <v>1767</v>
      </c>
      <c r="S589" s="96">
        <v>41</v>
      </c>
      <c r="T589" s="126" t="s">
        <v>3124</v>
      </c>
      <c r="U589" s="96">
        <v>1</v>
      </c>
      <c r="V589" s="96">
        <v>41</v>
      </c>
      <c r="W589" s="126" t="s">
        <v>2104</v>
      </c>
      <c r="X589" s="71" t="s">
        <v>2105</v>
      </c>
      <c r="Y589" s="96" t="s">
        <v>95</v>
      </c>
      <c r="Z589" s="97">
        <v>64</v>
      </c>
      <c r="AA589" s="97"/>
      <c r="AB589" s="50"/>
    </row>
    <row r="590" s="58" customFormat="1" ht="30" customHeight="1" spans="1:28">
      <c r="A590" s="67"/>
      <c r="B590" s="218"/>
      <c r="C590" s="218"/>
      <c r="D590" s="165"/>
      <c r="E590" s="165"/>
      <c r="F590" s="165"/>
      <c r="G590" s="165"/>
      <c r="H590" s="279"/>
      <c r="I590" s="165"/>
      <c r="J590" s="165"/>
      <c r="K590" s="165"/>
      <c r="L590" s="165"/>
      <c r="M590" s="96">
        <v>2</v>
      </c>
      <c r="N590" s="96">
        <v>21011823803</v>
      </c>
      <c r="O590" s="126" t="s">
        <v>3081</v>
      </c>
      <c r="P590" s="66" t="s">
        <v>2745</v>
      </c>
      <c r="Q590" s="96" t="s">
        <v>1766</v>
      </c>
      <c r="R590" s="96" t="s">
        <v>1767</v>
      </c>
      <c r="S590" s="96">
        <v>41</v>
      </c>
      <c r="T590" s="126" t="s">
        <v>3125</v>
      </c>
      <c r="U590" s="96">
        <v>1</v>
      </c>
      <c r="V590" s="96">
        <v>41</v>
      </c>
      <c r="W590" s="126" t="s">
        <v>2104</v>
      </c>
      <c r="X590" s="71" t="s">
        <v>2105</v>
      </c>
      <c r="Y590" s="96" t="s">
        <v>95</v>
      </c>
      <c r="Z590" s="97">
        <v>64</v>
      </c>
      <c r="AA590" s="97"/>
      <c r="AB590" s="50"/>
    </row>
    <row r="591" s="58" customFormat="1" ht="30" customHeight="1" spans="1:28">
      <c r="A591" s="69"/>
      <c r="B591" s="176"/>
      <c r="C591" s="176"/>
      <c r="D591" s="167"/>
      <c r="E591" s="167"/>
      <c r="F591" s="167"/>
      <c r="G591" s="167"/>
      <c r="H591" s="217"/>
      <c r="I591" s="167"/>
      <c r="J591" s="167"/>
      <c r="K591" s="167"/>
      <c r="L591" s="167"/>
      <c r="M591" s="96">
        <v>2</v>
      </c>
      <c r="N591" s="96">
        <v>21011823804</v>
      </c>
      <c r="O591" s="126" t="s">
        <v>3083</v>
      </c>
      <c r="P591" s="66" t="s">
        <v>2745</v>
      </c>
      <c r="Q591" s="96" t="s">
        <v>1766</v>
      </c>
      <c r="R591" s="96" t="s">
        <v>1767</v>
      </c>
      <c r="S591" s="96">
        <v>41</v>
      </c>
      <c r="T591" s="126" t="s">
        <v>3126</v>
      </c>
      <c r="U591" s="96">
        <v>1</v>
      </c>
      <c r="V591" s="96">
        <v>41</v>
      </c>
      <c r="W591" s="126" t="s">
        <v>2104</v>
      </c>
      <c r="X591" s="71" t="s">
        <v>2105</v>
      </c>
      <c r="Y591" s="96" t="s">
        <v>95</v>
      </c>
      <c r="Z591" s="97">
        <v>64</v>
      </c>
      <c r="AA591" s="97"/>
      <c r="AB591" s="50"/>
    </row>
    <row r="592" s="58" customFormat="1" ht="30" customHeight="1" spans="1:28">
      <c r="A592" s="63" t="s">
        <v>619</v>
      </c>
      <c r="B592" s="175" t="s">
        <v>3076</v>
      </c>
      <c r="C592" s="175" t="s">
        <v>78</v>
      </c>
      <c r="D592" s="163" t="s">
        <v>95</v>
      </c>
      <c r="E592" s="163">
        <v>40</v>
      </c>
      <c r="F592" s="163">
        <v>1</v>
      </c>
      <c r="G592" s="163">
        <v>6</v>
      </c>
      <c r="H592" s="344" t="s">
        <v>2967</v>
      </c>
      <c r="I592" s="163">
        <v>32</v>
      </c>
      <c r="J592" s="163">
        <v>24</v>
      </c>
      <c r="K592" s="163">
        <v>0</v>
      </c>
      <c r="L592" s="163">
        <v>8</v>
      </c>
      <c r="M592" s="96">
        <v>2</v>
      </c>
      <c r="N592" s="96">
        <v>21011823801</v>
      </c>
      <c r="O592" s="126" t="s">
        <v>3077</v>
      </c>
      <c r="P592" s="66" t="s">
        <v>2745</v>
      </c>
      <c r="Q592" s="96" t="s">
        <v>1766</v>
      </c>
      <c r="R592" s="96" t="s">
        <v>1767</v>
      </c>
      <c r="S592" s="96">
        <v>40</v>
      </c>
      <c r="T592" s="126" t="s">
        <v>3127</v>
      </c>
      <c r="U592" s="96">
        <v>2</v>
      </c>
      <c r="V592" s="96">
        <v>40</v>
      </c>
      <c r="W592" s="126" t="s">
        <v>2104</v>
      </c>
      <c r="X592" s="71" t="s">
        <v>2105</v>
      </c>
      <c r="Y592" s="96" t="s">
        <v>95</v>
      </c>
      <c r="Z592" s="97">
        <v>64</v>
      </c>
      <c r="AA592" s="97"/>
      <c r="AB592" s="50"/>
    </row>
    <row r="593" s="58" customFormat="1" ht="30" customHeight="1" spans="1:28">
      <c r="A593" s="67"/>
      <c r="B593" s="218"/>
      <c r="C593" s="218"/>
      <c r="D593" s="165"/>
      <c r="E593" s="165"/>
      <c r="F593" s="165"/>
      <c r="G593" s="165"/>
      <c r="H593" s="279"/>
      <c r="I593" s="165"/>
      <c r="J593" s="165"/>
      <c r="K593" s="165"/>
      <c r="L593" s="165"/>
      <c r="M593" s="96">
        <v>2</v>
      </c>
      <c r="N593" s="96">
        <v>21011823802</v>
      </c>
      <c r="O593" s="126" t="s">
        <v>3079</v>
      </c>
      <c r="P593" s="66" t="s">
        <v>2745</v>
      </c>
      <c r="Q593" s="96" t="s">
        <v>1766</v>
      </c>
      <c r="R593" s="96" t="s">
        <v>1767</v>
      </c>
      <c r="S593" s="96">
        <v>40</v>
      </c>
      <c r="T593" s="126" t="s">
        <v>3128</v>
      </c>
      <c r="U593" s="96">
        <v>2</v>
      </c>
      <c r="V593" s="96">
        <v>40</v>
      </c>
      <c r="W593" s="126" t="s">
        <v>2104</v>
      </c>
      <c r="X593" s="71" t="s">
        <v>2105</v>
      </c>
      <c r="Y593" s="96" t="s">
        <v>95</v>
      </c>
      <c r="Z593" s="97">
        <v>64</v>
      </c>
      <c r="AA593" s="97"/>
      <c r="AB593" s="50"/>
    </row>
    <row r="594" s="59" customFormat="1" ht="30" customHeight="1" spans="1:28">
      <c r="A594" s="67"/>
      <c r="B594" s="218"/>
      <c r="C594" s="218"/>
      <c r="D594" s="165"/>
      <c r="E594" s="165"/>
      <c r="F594" s="165"/>
      <c r="G594" s="165"/>
      <c r="H594" s="279"/>
      <c r="I594" s="165"/>
      <c r="J594" s="165"/>
      <c r="K594" s="165"/>
      <c r="L594" s="165"/>
      <c r="M594" s="96">
        <v>2</v>
      </c>
      <c r="N594" s="96">
        <v>21011823803</v>
      </c>
      <c r="O594" s="126" t="s">
        <v>3081</v>
      </c>
      <c r="P594" s="66" t="s">
        <v>2745</v>
      </c>
      <c r="Q594" s="96" t="s">
        <v>1766</v>
      </c>
      <c r="R594" s="96" t="s">
        <v>1767</v>
      </c>
      <c r="S594" s="96">
        <v>40</v>
      </c>
      <c r="T594" s="126" t="s">
        <v>3129</v>
      </c>
      <c r="U594" s="96">
        <v>2</v>
      </c>
      <c r="V594" s="96">
        <v>40</v>
      </c>
      <c r="W594" s="126" t="s">
        <v>2104</v>
      </c>
      <c r="X594" s="71" t="s">
        <v>2105</v>
      </c>
      <c r="Y594" s="96" t="s">
        <v>95</v>
      </c>
      <c r="Z594" s="97">
        <v>64</v>
      </c>
      <c r="AA594" s="97"/>
      <c r="AB594" s="157"/>
    </row>
    <row r="595" s="58" customFormat="1" ht="30" customHeight="1" spans="1:28">
      <c r="A595" s="69"/>
      <c r="B595" s="176"/>
      <c r="C595" s="176"/>
      <c r="D595" s="167"/>
      <c r="E595" s="167"/>
      <c r="F595" s="167"/>
      <c r="G595" s="167"/>
      <c r="H595" s="217"/>
      <c r="I595" s="167"/>
      <c r="J595" s="167"/>
      <c r="K595" s="167"/>
      <c r="L595" s="167"/>
      <c r="M595" s="96">
        <v>2</v>
      </c>
      <c r="N595" s="96">
        <v>21011823804</v>
      </c>
      <c r="O595" s="126" t="s">
        <v>3083</v>
      </c>
      <c r="P595" s="66" t="s">
        <v>2745</v>
      </c>
      <c r="Q595" s="96" t="s">
        <v>1766</v>
      </c>
      <c r="R595" s="96" t="s">
        <v>1767</v>
      </c>
      <c r="S595" s="96">
        <v>40</v>
      </c>
      <c r="T595" s="126" t="s">
        <v>3130</v>
      </c>
      <c r="U595" s="96">
        <v>2</v>
      </c>
      <c r="V595" s="96">
        <v>40</v>
      </c>
      <c r="W595" s="126" t="s">
        <v>2104</v>
      </c>
      <c r="X595" s="71" t="s">
        <v>2105</v>
      </c>
      <c r="Y595" s="96" t="s">
        <v>95</v>
      </c>
      <c r="Z595" s="97">
        <v>64</v>
      </c>
      <c r="AA595" s="97"/>
      <c r="AB595" s="50"/>
    </row>
    <row r="596" s="57" customFormat="1" ht="30" customHeight="1" spans="1:28">
      <c r="A596" s="163" t="s">
        <v>821</v>
      </c>
      <c r="B596" s="175" t="s">
        <v>822</v>
      </c>
      <c r="C596" s="175" t="s">
        <v>3131</v>
      </c>
      <c r="D596" s="163" t="s">
        <v>492</v>
      </c>
      <c r="E596" s="163">
        <v>40</v>
      </c>
      <c r="F596" s="163">
        <v>1</v>
      </c>
      <c r="G596" s="163">
        <v>4</v>
      </c>
      <c r="H596" s="63" t="s">
        <v>3132</v>
      </c>
      <c r="I596" s="163">
        <v>32</v>
      </c>
      <c r="J596" s="163">
        <v>16</v>
      </c>
      <c r="K596" s="163">
        <v>16</v>
      </c>
      <c r="L596" s="163">
        <v>0</v>
      </c>
      <c r="M596" s="96">
        <v>4</v>
      </c>
      <c r="N596" s="96" t="s">
        <v>3133</v>
      </c>
      <c r="O596" s="126" t="s">
        <v>3134</v>
      </c>
      <c r="P596" s="66" t="s">
        <v>2692</v>
      </c>
      <c r="Q596" s="96" t="s">
        <v>1766</v>
      </c>
      <c r="R596" s="96" t="s">
        <v>1767</v>
      </c>
      <c r="S596" s="96">
        <v>40</v>
      </c>
      <c r="T596" s="126" t="s">
        <v>3135</v>
      </c>
      <c r="U596" s="96">
        <v>1</v>
      </c>
      <c r="V596" s="96">
        <v>40</v>
      </c>
      <c r="W596" s="126" t="s">
        <v>2104</v>
      </c>
      <c r="X596" s="71" t="s">
        <v>2105</v>
      </c>
      <c r="Y596" s="96" t="s">
        <v>492</v>
      </c>
      <c r="Z596" s="97">
        <v>64</v>
      </c>
      <c r="AA596" s="207"/>
      <c r="AB596" s="101"/>
    </row>
    <row r="597" s="57" customFormat="1" ht="30" customHeight="1" spans="1:28">
      <c r="A597" s="165"/>
      <c r="B597" s="218"/>
      <c r="C597" s="218"/>
      <c r="D597" s="165"/>
      <c r="E597" s="165"/>
      <c r="F597" s="165"/>
      <c r="G597" s="165"/>
      <c r="H597" s="67"/>
      <c r="I597" s="165"/>
      <c r="J597" s="165"/>
      <c r="K597" s="165"/>
      <c r="L597" s="165"/>
      <c r="M597" s="96">
        <v>4</v>
      </c>
      <c r="N597" s="96" t="s">
        <v>3136</v>
      </c>
      <c r="O597" s="126" t="s">
        <v>3134</v>
      </c>
      <c r="P597" s="66" t="s">
        <v>2692</v>
      </c>
      <c r="Q597" s="96" t="s">
        <v>1766</v>
      </c>
      <c r="R597" s="96" t="s">
        <v>1767</v>
      </c>
      <c r="S597" s="96">
        <v>40</v>
      </c>
      <c r="T597" s="126" t="s">
        <v>3137</v>
      </c>
      <c r="U597" s="96">
        <v>1</v>
      </c>
      <c r="V597" s="96">
        <v>40</v>
      </c>
      <c r="W597" s="126" t="s">
        <v>2104</v>
      </c>
      <c r="X597" s="71" t="s">
        <v>2105</v>
      </c>
      <c r="Y597" s="96" t="s">
        <v>492</v>
      </c>
      <c r="Z597" s="97">
        <v>64</v>
      </c>
      <c r="AA597" s="207"/>
      <c r="AB597" s="101"/>
    </row>
    <row r="598" s="57" customFormat="1" ht="30" customHeight="1" spans="1:28">
      <c r="A598" s="165"/>
      <c r="B598" s="218"/>
      <c r="C598" s="218"/>
      <c r="D598" s="165"/>
      <c r="E598" s="165"/>
      <c r="F598" s="165"/>
      <c r="G598" s="165"/>
      <c r="H598" s="67"/>
      <c r="I598" s="165"/>
      <c r="J598" s="165"/>
      <c r="K598" s="165"/>
      <c r="L598" s="165"/>
      <c r="M598" s="96">
        <v>4</v>
      </c>
      <c r="N598" s="96" t="s">
        <v>3138</v>
      </c>
      <c r="O598" s="126" t="s">
        <v>3139</v>
      </c>
      <c r="P598" s="66" t="s">
        <v>2570</v>
      </c>
      <c r="Q598" s="96" t="s">
        <v>1766</v>
      </c>
      <c r="R598" s="96" t="s">
        <v>1767</v>
      </c>
      <c r="S598" s="96">
        <v>40</v>
      </c>
      <c r="T598" s="126" t="s">
        <v>3140</v>
      </c>
      <c r="U598" s="96">
        <v>1</v>
      </c>
      <c r="V598" s="96">
        <v>40</v>
      </c>
      <c r="W598" s="126" t="s">
        <v>2104</v>
      </c>
      <c r="X598" s="71" t="s">
        <v>2105</v>
      </c>
      <c r="Y598" s="96" t="s">
        <v>492</v>
      </c>
      <c r="Z598" s="97">
        <v>64</v>
      </c>
      <c r="AA598" s="207"/>
      <c r="AB598" s="101"/>
    </row>
    <row r="599" s="57" customFormat="1" ht="30" customHeight="1" spans="1:28">
      <c r="A599" s="167"/>
      <c r="B599" s="176"/>
      <c r="C599" s="176"/>
      <c r="D599" s="167"/>
      <c r="E599" s="167"/>
      <c r="F599" s="167"/>
      <c r="G599" s="167"/>
      <c r="H599" s="69"/>
      <c r="I599" s="167"/>
      <c r="J599" s="167"/>
      <c r="K599" s="167"/>
      <c r="L599" s="167"/>
      <c r="M599" s="96">
        <v>4</v>
      </c>
      <c r="N599" s="96" t="s">
        <v>3141</v>
      </c>
      <c r="O599" s="126" t="s">
        <v>3142</v>
      </c>
      <c r="P599" s="66" t="s">
        <v>2570</v>
      </c>
      <c r="Q599" s="96" t="s">
        <v>1766</v>
      </c>
      <c r="R599" s="96" t="s">
        <v>1767</v>
      </c>
      <c r="S599" s="96">
        <v>40</v>
      </c>
      <c r="T599" s="126" t="s">
        <v>3143</v>
      </c>
      <c r="U599" s="96">
        <v>1</v>
      </c>
      <c r="V599" s="96">
        <v>40</v>
      </c>
      <c r="W599" s="126" t="s">
        <v>2104</v>
      </c>
      <c r="X599" s="71" t="s">
        <v>2105</v>
      </c>
      <c r="Y599" s="96" t="s">
        <v>492</v>
      </c>
      <c r="Z599" s="97">
        <v>64</v>
      </c>
      <c r="AA599" s="207"/>
      <c r="AB599" s="101"/>
    </row>
    <row r="600" s="58" customFormat="1" ht="30" customHeight="1" spans="1:28">
      <c r="A600" s="63" t="s">
        <v>782</v>
      </c>
      <c r="B600" s="175" t="s">
        <v>783</v>
      </c>
      <c r="C600" s="175" t="s">
        <v>3144</v>
      </c>
      <c r="D600" s="163" t="s">
        <v>339</v>
      </c>
      <c r="E600" s="163">
        <v>66</v>
      </c>
      <c r="F600" s="163">
        <v>3</v>
      </c>
      <c r="G600" s="163">
        <v>4</v>
      </c>
      <c r="H600" s="344" t="s">
        <v>1801</v>
      </c>
      <c r="I600" s="163">
        <v>32</v>
      </c>
      <c r="J600" s="163">
        <v>28</v>
      </c>
      <c r="K600" s="163">
        <v>4</v>
      </c>
      <c r="L600" s="163">
        <v>0</v>
      </c>
      <c r="M600" s="96">
        <v>2</v>
      </c>
      <c r="N600" s="337" t="s">
        <v>3145</v>
      </c>
      <c r="O600" s="126" t="s">
        <v>3146</v>
      </c>
      <c r="P600" s="116" t="s">
        <v>2745</v>
      </c>
      <c r="Q600" s="163" t="s">
        <v>1766</v>
      </c>
      <c r="R600" s="163" t="s">
        <v>1767</v>
      </c>
      <c r="S600" s="96">
        <v>66</v>
      </c>
      <c r="T600" s="345" t="s">
        <v>3147</v>
      </c>
      <c r="U600" s="96">
        <v>1</v>
      </c>
      <c r="V600" s="96">
        <v>66</v>
      </c>
      <c r="W600" s="126" t="s">
        <v>2104</v>
      </c>
      <c r="X600" s="71" t="s">
        <v>2105</v>
      </c>
      <c r="Y600" s="96" t="s">
        <v>339</v>
      </c>
      <c r="Z600" s="97">
        <v>70</v>
      </c>
      <c r="AA600" s="97"/>
      <c r="AB600" s="50"/>
    </row>
    <row r="601" s="58" customFormat="1" ht="30" customHeight="1" spans="1:28">
      <c r="A601" s="69"/>
      <c r="B601" s="176"/>
      <c r="C601" s="176"/>
      <c r="D601" s="167"/>
      <c r="E601" s="167"/>
      <c r="F601" s="167"/>
      <c r="G601" s="167"/>
      <c r="H601" s="217"/>
      <c r="I601" s="167"/>
      <c r="J601" s="167"/>
      <c r="K601" s="167"/>
      <c r="L601" s="167"/>
      <c r="M601" s="96">
        <v>2</v>
      </c>
      <c r="N601" s="337" t="s">
        <v>3148</v>
      </c>
      <c r="O601" s="126" t="s">
        <v>3149</v>
      </c>
      <c r="P601" s="116" t="s">
        <v>2745</v>
      </c>
      <c r="Q601" s="163" t="s">
        <v>1766</v>
      </c>
      <c r="R601" s="163" t="s">
        <v>1767</v>
      </c>
      <c r="S601" s="96">
        <v>66</v>
      </c>
      <c r="T601" s="345" t="s">
        <v>3150</v>
      </c>
      <c r="U601" s="96">
        <v>1</v>
      </c>
      <c r="V601" s="96">
        <v>66</v>
      </c>
      <c r="W601" s="126" t="s">
        <v>2104</v>
      </c>
      <c r="X601" s="71" t="s">
        <v>2105</v>
      </c>
      <c r="Y601" s="96" t="s">
        <v>339</v>
      </c>
      <c r="Z601" s="97">
        <v>70</v>
      </c>
      <c r="AA601" s="97"/>
      <c r="AB601" s="50"/>
    </row>
    <row r="602" s="57" customFormat="1" ht="30" customHeight="1" spans="1:28">
      <c r="A602" s="163" t="s">
        <v>804</v>
      </c>
      <c r="B602" s="175" t="s">
        <v>805</v>
      </c>
      <c r="C602" s="175" t="s">
        <v>2451</v>
      </c>
      <c r="D602" s="163" t="s">
        <v>428</v>
      </c>
      <c r="E602" s="163">
        <v>41</v>
      </c>
      <c r="F602" s="163">
        <v>1</v>
      </c>
      <c r="G602" s="163">
        <v>4</v>
      </c>
      <c r="H602" s="63" t="s">
        <v>3151</v>
      </c>
      <c r="I602" s="163">
        <v>32</v>
      </c>
      <c r="J602" s="163">
        <v>26</v>
      </c>
      <c r="K602" s="163">
        <v>6</v>
      </c>
      <c r="L602" s="163">
        <v>0</v>
      </c>
      <c r="M602" s="96">
        <v>2</v>
      </c>
      <c r="N602" s="96" t="s">
        <v>3152</v>
      </c>
      <c r="O602" s="126" t="s">
        <v>3153</v>
      </c>
      <c r="P602" s="116" t="s">
        <v>2692</v>
      </c>
      <c r="Q602" s="96" t="s">
        <v>1766</v>
      </c>
      <c r="R602" s="96" t="s">
        <v>1767</v>
      </c>
      <c r="S602" s="96">
        <v>32</v>
      </c>
      <c r="T602" s="126" t="s">
        <v>3154</v>
      </c>
      <c r="U602" s="96">
        <v>1</v>
      </c>
      <c r="V602" s="96">
        <v>64</v>
      </c>
      <c r="W602" s="126" t="s">
        <v>2104</v>
      </c>
      <c r="X602" s="71" t="s">
        <v>2105</v>
      </c>
      <c r="Y602" s="96" t="s">
        <v>428</v>
      </c>
      <c r="Z602" s="97">
        <v>64</v>
      </c>
      <c r="AA602" s="207"/>
      <c r="AB602" s="101"/>
    </row>
    <row r="603" s="57" customFormat="1" ht="30" customHeight="1" spans="1:28">
      <c r="A603" s="165"/>
      <c r="B603" s="218"/>
      <c r="C603" s="218"/>
      <c r="D603" s="165"/>
      <c r="E603" s="165"/>
      <c r="F603" s="165"/>
      <c r="G603" s="165"/>
      <c r="H603" s="67"/>
      <c r="I603" s="165"/>
      <c r="J603" s="165"/>
      <c r="K603" s="165"/>
      <c r="L603" s="165"/>
      <c r="M603" s="96">
        <v>2</v>
      </c>
      <c r="N603" s="96" t="s">
        <v>3155</v>
      </c>
      <c r="O603" s="126" t="s">
        <v>3156</v>
      </c>
      <c r="P603" s="116" t="s">
        <v>2570</v>
      </c>
      <c r="Q603" s="96" t="s">
        <v>1766</v>
      </c>
      <c r="R603" s="96" t="s">
        <v>1767</v>
      </c>
      <c r="S603" s="96">
        <v>32</v>
      </c>
      <c r="T603" s="126" t="s">
        <v>3154</v>
      </c>
      <c r="U603" s="96">
        <v>1</v>
      </c>
      <c r="V603" s="96">
        <v>64</v>
      </c>
      <c r="W603" s="126" t="s">
        <v>2104</v>
      </c>
      <c r="X603" s="71" t="s">
        <v>2105</v>
      </c>
      <c r="Y603" s="96" t="s">
        <v>428</v>
      </c>
      <c r="Z603" s="97">
        <v>64</v>
      </c>
      <c r="AA603" s="207"/>
      <c r="AB603" s="101"/>
    </row>
    <row r="604" s="57" customFormat="1" ht="30" customHeight="1" spans="1:28">
      <c r="A604" s="167"/>
      <c r="B604" s="176"/>
      <c r="C604" s="176"/>
      <c r="D604" s="167"/>
      <c r="E604" s="167"/>
      <c r="F604" s="167"/>
      <c r="G604" s="167"/>
      <c r="H604" s="69"/>
      <c r="I604" s="167"/>
      <c r="J604" s="167"/>
      <c r="K604" s="167"/>
      <c r="L604" s="167"/>
      <c r="M604" s="96">
        <v>2</v>
      </c>
      <c r="N604" s="96" t="s">
        <v>3157</v>
      </c>
      <c r="O604" s="126" t="s">
        <v>3158</v>
      </c>
      <c r="P604" s="116" t="s">
        <v>2692</v>
      </c>
      <c r="Q604" s="96" t="s">
        <v>1766</v>
      </c>
      <c r="R604" s="96" t="s">
        <v>1767</v>
      </c>
      <c r="S604" s="96">
        <v>32</v>
      </c>
      <c r="T604" s="126" t="s">
        <v>3154</v>
      </c>
      <c r="U604" s="96">
        <v>1</v>
      </c>
      <c r="V604" s="96">
        <v>64</v>
      </c>
      <c r="W604" s="126" t="s">
        <v>2104</v>
      </c>
      <c r="X604" s="71" t="s">
        <v>2105</v>
      </c>
      <c r="Y604" s="96" t="s">
        <v>428</v>
      </c>
      <c r="Z604" s="97">
        <v>64</v>
      </c>
      <c r="AA604" s="207"/>
      <c r="AB604" s="101"/>
    </row>
    <row r="605" s="58" customFormat="1" ht="30" customHeight="1" spans="1:28">
      <c r="A605" s="163" t="s">
        <v>839</v>
      </c>
      <c r="B605" s="175" t="s">
        <v>840</v>
      </c>
      <c r="C605" s="175" t="s">
        <v>379</v>
      </c>
      <c r="D605" s="163" t="s">
        <v>98</v>
      </c>
      <c r="E605" s="163">
        <v>40</v>
      </c>
      <c r="F605" s="163">
        <v>1</v>
      </c>
      <c r="G605" s="338" t="s">
        <v>125</v>
      </c>
      <c r="H605" s="338" t="s">
        <v>3159</v>
      </c>
      <c r="I605" s="163">
        <v>48</v>
      </c>
      <c r="J605" s="163">
        <v>40</v>
      </c>
      <c r="K605" s="163">
        <v>8</v>
      </c>
      <c r="L605" s="163">
        <v>0</v>
      </c>
      <c r="M605" s="96">
        <v>2</v>
      </c>
      <c r="N605" s="96" t="s">
        <v>3160</v>
      </c>
      <c r="O605" s="126" t="s">
        <v>3161</v>
      </c>
      <c r="P605" s="66" t="s">
        <v>2692</v>
      </c>
      <c r="Q605" s="96" t="s">
        <v>1766</v>
      </c>
      <c r="R605" s="96" t="s">
        <v>1767</v>
      </c>
      <c r="S605" s="96">
        <v>40</v>
      </c>
      <c r="T605" s="126" t="s">
        <v>3162</v>
      </c>
      <c r="U605" s="96">
        <v>1</v>
      </c>
      <c r="V605" s="96">
        <v>40</v>
      </c>
      <c r="W605" s="126" t="s">
        <v>2104</v>
      </c>
      <c r="X605" s="71" t="s">
        <v>2105</v>
      </c>
      <c r="Y605" s="96" t="s">
        <v>98</v>
      </c>
      <c r="Z605" s="97">
        <v>65</v>
      </c>
      <c r="AA605" s="97"/>
      <c r="AB605" s="50"/>
    </row>
    <row r="606" s="58" customFormat="1" ht="30" customHeight="1" spans="1:28">
      <c r="A606" s="165"/>
      <c r="B606" s="218"/>
      <c r="C606" s="218"/>
      <c r="D606" s="165"/>
      <c r="E606" s="165"/>
      <c r="F606" s="165"/>
      <c r="G606" s="165"/>
      <c r="H606" s="165"/>
      <c r="I606" s="165"/>
      <c r="J606" s="165"/>
      <c r="K606" s="165"/>
      <c r="L606" s="165"/>
      <c r="M606" s="96">
        <v>2</v>
      </c>
      <c r="N606" s="96" t="s">
        <v>3163</v>
      </c>
      <c r="O606" s="126" t="s">
        <v>3164</v>
      </c>
      <c r="P606" s="66" t="s">
        <v>2570</v>
      </c>
      <c r="Q606" s="96" t="s">
        <v>1766</v>
      </c>
      <c r="R606" s="96" t="s">
        <v>1767</v>
      </c>
      <c r="S606" s="96">
        <v>40</v>
      </c>
      <c r="T606" s="126" t="s">
        <v>3165</v>
      </c>
      <c r="U606" s="96">
        <v>1</v>
      </c>
      <c r="V606" s="96">
        <v>40</v>
      </c>
      <c r="W606" s="126" t="s">
        <v>2104</v>
      </c>
      <c r="X606" s="71" t="s">
        <v>2105</v>
      </c>
      <c r="Y606" s="96" t="s">
        <v>98</v>
      </c>
      <c r="Z606" s="97">
        <v>65</v>
      </c>
      <c r="AA606" s="97"/>
      <c r="AB606" s="50"/>
    </row>
    <row r="607" s="58" customFormat="1" ht="30" customHeight="1" spans="1:28">
      <c r="A607" s="167"/>
      <c r="B607" s="176"/>
      <c r="C607" s="176"/>
      <c r="D607" s="167"/>
      <c r="E607" s="167"/>
      <c r="F607" s="167"/>
      <c r="G607" s="167"/>
      <c r="H607" s="167"/>
      <c r="I607" s="167"/>
      <c r="J607" s="167"/>
      <c r="K607" s="167"/>
      <c r="L607" s="167"/>
      <c r="M607" s="96">
        <v>4</v>
      </c>
      <c r="N607" s="96" t="s">
        <v>3166</v>
      </c>
      <c r="O607" s="126" t="s">
        <v>3167</v>
      </c>
      <c r="P607" s="66" t="s">
        <v>2575</v>
      </c>
      <c r="Q607" s="96" t="s">
        <v>1766</v>
      </c>
      <c r="R607" s="96" t="s">
        <v>1767</v>
      </c>
      <c r="S607" s="96">
        <v>40</v>
      </c>
      <c r="T607" s="126" t="s">
        <v>3168</v>
      </c>
      <c r="U607" s="96">
        <v>1</v>
      </c>
      <c r="V607" s="96">
        <v>40</v>
      </c>
      <c r="W607" s="126" t="s">
        <v>2104</v>
      </c>
      <c r="X607" s="71" t="s">
        <v>2105</v>
      </c>
      <c r="Y607" s="96" t="s">
        <v>98</v>
      </c>
      <c r="Z607" s="97">
        <v>65</v>
      </c>
      <c r="AA607" s="97"/>
      <c r="AB607" s="50"/>
    </row>
    <row r="608" s="58" customFormat="1" ht="30" customHeight="1" spans="1:28">
      <c r="A608" s="163" t="s">
        <v>854</v>
      </c>
      <c r="B608" s="175" t="s">
        <v>855</v>
      </c>
      <c r="C608" s="175" t="s">
        <v>556</v>
      </c>
      <c r="D608" s="163" t="s">
        <v>408</v>
      </c>
      <c r="E608" s="163">
        <v>20</v>
      </c>
      <c r="F608" s="163" t="s">
        <v>586</v>
      </c>
      <c r="G608" s="338" t="s">
        <v>1337</v>
      </c>
      <c r="H608" s="338" t="s">
        <v>2244</v>
      </c>
      <c r="I608" s="163">
        <v>64</v>
      </c>
      <c r="J608" s="163">
        <v>60</v>
      </c>
      <c r="K608" s="163">
        <v>4</v>
      </c>
      <c r="L608" s="163">
        <v>0</v>
      </c>
      <c r="M608" s="96">
        <v>2</v>
      </c>
      <c r="N608" s="96" t="s">
        <v>3169</v>
      </c>
      <c r="O608" s="126" t="s">
        <v>3170</v>
      </c>
      <c r="P608" s="66" t="s">
        <v>2575</v>
      </c>
      <c r="Q608" s="96" t="s">
        <v>1766</v>
      </c>
      <c r="R608" s="96" t="s">
        <v>1767</v>
      </c>
      <c r="S608" s="96">
        <v>20</v>
      </c>
      <c r="T608" s="126" t="s">
        <v>3171</v>
      </c>
      <c r="U608" s="96">
        <v>1</v>
      </c>
      <c r="V608" s="96">
        <v>20</v>
      </c>
      <c r="W608" s="126" t="s">
        <v>2104</v>
      </c>
      <c r="X608" s="71" t="s">
        <v>2105</v>
      </c>
      <c r="Y608" s="96" t="s">
        <v>408</v>
      </c>
      <c r="Z608" s="97" t="s">
        <v>1307</v>
      </c>
      <c r="AA608" s="97"/>
      <c r="AB608" s="237" t="s">
        <v>559</v>
      </c>
    </row>
    <row r="609" s="58" customFormat="1" ht="30" customHeight="1" spans="1:28">
      <c r="A609" s="167"/>
      <c r="B609" s="176"/>
      <c r="C609" s="176"/>
      <c r="D609" s="167"/>
      <c r="E609" s="167"/>
      <c r="F609" s="167"/>
      <c r="G609" s="167"/>
      <c r="H609" s="167"/>
      <c r="I609" s="167"/>
      <c r="J609" s="167"/>
      <c r="K609" s="167"/>
      <c r="L609" s="167"/>
      <c r="M609" s="96">
        <v>2</v>
      </c>
      <c r="N609" s="96" t="s">
        <v>3172</v>
      </c>
      <c r="O609" s="126" t="s">
        <v>3173</v>
      </c>
      <c r="P609" s="66" t="s">
        <v>2575</v>
      </c>
      <c r="Q609" s="96" t="s">
        <v>1766</v>
      </c>
      <c r="R609" s="96" t="s">
        <v>1767</v>
      </c>
      <c r="S609" s="96">
        <v>20</v>
      </c>
      <c r="T609" s="126" t="s">
        <v>3174</v>
      </c>
      <c r="U609" s="96">
        <v>1</v>
      </c>
      <c r="V609" s="96">
        <v>20</v>
      </c>
      <c r="W609" s="126" t="s">
        <v>2104</v>
      </c>
      <c r="X609" s="71" t="s">
        <v>2105</v>
      </c>
      <c r="Y609" s="96" t="s">
        <v>408</v>
      </c>
      <c r="Z609" s="97" t="s">
        <v>1307</v>
      </c>
      <c r="AA609" s="97"/>
      <c r="AB609" s="237" t="s">
        <v>559</v>
      </c>
    </row>
    <row r="610" s="57" customFormat="1" ht="30" customHeight="1" spans="1:28">
      <c r="A610" s="163" t="s">
        <v>191</v>
      </c>
      <c r="B610" s="175" t="s">
        <v>192</v>
      </c>
      <c r="C610" s="175" t="s">
        <v>79</v>
      </c>
      <c r="D610" s="163" t="s">
        <v>428</v>
      </c>
      <c r="E610" s="163">
        <v>39</v>
      </c>
      <c r="F610" s="163">
        <v>1</v>
      </c>
      <c r="G610" s="163">
        <v>6</v>
      </c>
      <c r="H610" s="332" t="s">
        <v>2910</v>
      </c>
      <c r="I610" s="163">
        <v>48</v>
      </c>
      <c r="J610" s="163">
        <v>44</v>
      </c>
      <c r="K610" s="163">
        <v>4</v>
      </c>
      <c r="L610" s="163">
        <v>0</v>
      </c>
      <c r="M610" s="96">
        <v>2</v>
      </c>
      <c r="N610" s="96" t="s">
        <v>3175</v>
      </c>
      <c r="O610" s="126" t="s">
        <v>3119</v>
      </c>
      <c r="P610" s="66" t="s">
        <v>2570</v>
      </c>
      <c r="Q610" s="96" t="s">
        <v>1766</v>
      </c>
      <c r="R610" s="96" t="s">
        <v>1767</v>
      </c>
      <c r="S610" s="96">
        <v>39</v>
      </c>
      <c r="T610" s="126" t="s">
        <v>2769</v>
      </c>
      <c r="U610" s="96">
        <v>1</v>
      </c>
      <c r="V610" s="96">
        <v>64</v>
      </c>
      <c r="W610" s="126" t="s">
        <v>2104</v>
      </c>
      <c r="X610" s="71" t="s">
        <v>2105</v>
      </c>
      <c r="Y610" s="96" t="s">
        <v>428</v>
      </c>
      <c r="Z610" s="97">
        <v>64</v>
      </c>
      <c r="AA610" s="207"/>
      <c r="AB610" s="101"/>
    </row>
    <row r="611" s="57" customFormat="1" ht="30" customHeight="1" spans="1:28">
      <c r="A611" s="167"/>
      <c r="B611" s="176"/>
      <c r="C611" s="176"/>
      <c r="D611" s="167"/>
      <c r="E611" s="167"/>
      <c r="F611" s="167"/>
      <c r="G611" s="167"/>
      <c r="H611" s="69"/>
      <c r="I611" s="167"/>
      <c r="J611" s="167"/>
      <c r="K611" s="167"/>
      <c r="L611" s="167"/>
      <c r="M611" s="96">
        <v>2</v>
      </c>
      <c r="N611" s="96" t="s">
        <v>3176</v>
      </c>
      <c r="O611" s="126" t="s">
        <v>2468</v>
      </c>
      <c r="P611" s="66" t="s">
        <v>2692</v>
      </c>
      <c r="Q611" s="96" t="s">
        <v>1766</v>
      </c>
      <c r="R611" s="96" t="s">
        <v>1767</v>
      </c>
      <c r="S611" s="96">
        <v>39</v>
      </c>
      <c r="T611" s="126" t="s">
        <v>2768</v>
      </c>
      <c r="U611" s="96">
        <v>1</v>
      </c>
      <c r="V611" s="96">
        <v>64</v>
      </c>
      <c r="W611" s="126" t="s">
        <v>2104</v>
      </c>
      <c r="X611" s="71" t="s">
        <v>2105</v>
      </c>
      <c r="Y611" s="96" t="s">
        <v>428</v>
      </c>
      <c r="Z611" s="97">
        <v>64</v>
      </c>
      <c r="AA611" s="207"/>
      <c r="AB611" s="101"/>
    </row>
    <row r="612" s="57" customFormat="1" ht="30" customHeight="1" spans="1:28">
      <c r="A612" s="163" t="s">
        <v>843</v>
      </c>
      <c r="B612" s="175" t="s">
        <v>844</v>
      </c>
      <c r="C612" s="175" t="s">
        <v>379</v>
      </c>
      <c r="D612" s="163" t="s">
        <v>431</v>
      </c>
      <c r="E612" s="163">
        <v>40</v>
      </c>
      <c r="F612" s="163">
        <v>1</v>
      </c>
      <c r="G612" s="163">
        <v>4</v>
      </c>
      <c r="H612" s="338" t="s">
        <v>3177</v>
      </c>
      <c r="I612" s="163">
        <v>32</v>
      </c>
      <c r="J612" s="163">
        <v>28</v>
      </c>
      <c r="K612" s="163">
        <v>4</v>
      </c>
      <c r="L612" s="163">
        <v>0</v>
      </c>
      <c r="M612" s="96">
        <v>2</v>
      </c>
      <c r="N612" s="96" t="s">
        <v>3178</v>
      </c>
      <c r="O612" s="126" t="s">
        <v>3179</v>
      </c>
      <c r="P612" s="66" t="s">
        <v>2692</v>
      </c>
      <c r="Q612" s="96" t="s">
        <v>1766</v>
      </c>
      <c r="R612" s="96" t="s">
        <v>1767</v>
      </c>
      <c r="S612" s="96">
        <v>40</v>
      </c>
      <c r="T612" s="126" t="s">
        <v>3180</v>
      </c>
      <c r="U612" s="96">
        <v>1</v>
      </c>
      <c r="V612" s="96">
        <v>40</v>
      </c>
      <c r="W612" s="126" t="s">
        <v>2104</v>
      </c>
      <c r="X612" s="71" t="s">
        <v>2105</v>
      </c>
      <c r="Y612" s="96" t="s">
        <v>431</v>
      </c>
      <c r="Z612" s="97">
        <v>40</v>
      </c>
      <c r="AA612" s="207"/>
      <c r="AB612" s="101"/>
    </row>
    <row r="613" s="57" customFormat="1" ht="30" customHeight="1" spans="1:28">
      <c r="A613" s="167"/>
      <c r="B613" s="176"/>
      <c r="C613" s="176"/>
      <c r="D613" s="167"/>
      <c r="E613" s="167"/>
      <c r="F613" s="167"/>
      <c r="G613" s="167"/>
      <c r="H613" s="167"/>
      <c r="I613" s="167"/>
      <c r="J613" s="167"/>
      <c r="K613" s="167"/>
      <c r="L613" s="167"/>
      <c r="M613" s="96">
        <v>2</v>
      </c>
      <c r="N613" s="96" t="s">
        <v>3181</v>
      </c>
      <c r="O613" s="126" t="s">
        <v>3182</v>
      </c>
      <c r="P613" s="66" t="s">
        <v>2570</v>
      </c>
      <c r="Q613" s="96" t="s">
        <v>1766</v>
      </c>
      <c r="R613" s="96" t="s">
        <v>1767</v>
      </c>
      <c r="S613" s="96">
        <v>40</v>
      </c>
      <c r="T613" s="126" t="s">
        <v>1967</v>
      </c>
      <c r="U613" s="96">
        <v>1</v>
      </c>
      <c r="V613" s="96">
        <v>40</v>
      </c>
      <c r="W613" s="126" t="s">
        <v>2104</v>
      </c>
      <c r="X613" s="71" t="s">
        <v>2105</v>
      </c>
      <c r="Y613" s="96" t="s">
        <v>431</v>
      </c>
      <c r="Z613" s="97">
        <v>40</v>
      </c>
      <c r="AA613" s="207"/>
      <c r="AB613" s="101"/>
    </row>
    <row r="614" s="57" customFormat="1" ht="30" customHeight="1" spans="1:28">
      <c r="A614" s="163">
        <v>210118426</v>
      </c>
      <c r="B614" s="175" t="s">
        <v>661</v>
      </c>
      <c r="C614" s="175" t="s">
        <v>50</v>
      </c>
      <c r="D614" s="163" t="s">
        <v>665</v>
      </c>
      <c r="E614" s="163">
        <v>74</v>
      </c>
      <c r="F614" s="163">
        <v>2</v>
      </c>
      <c r="G614" s="163">
        <v>4</v>
      </c>
      <c r="H614" s="338" t="s">
        <v>1910</v>
      </c>
      <c r="I614" s="163">
        <v>32</v>
      </c>
      <c r="J614" s="163">
        <v>26</v>
      </c>
      <c r="K614" s="163">
        <v>6</v>
      </c>
      <c r="L614" s="163">
        <v>0</v>
      </c>
      <c r="M614" s="96">
        <v>2</v>
      </c>
      <c r="N614" s="96">
        <v>21011842601</v>
      </c>
      <c r="O614" s="126" t="s">
        <v>3183</v>
      </c>
      <c r="P614" s="66" t="s">
        <v>2692</v>
      </c>
      <c r="Q614" s="96" t="s">
        <v>1766</v>
      </c>
      <c r="R614" s="96" t="s">
        <v>1767</v>
      </c>
      <c r="S614" s="96">
        <v>74</v>
      </c>
      <c r="T614" s="126" t="s">
        <v>3184</v>
      </c>
      <c r="U614" s="96">
        <v>1</v>
      </c>
      <c r="V614" s="96">
        <v>74</v>
      </c>
      <c r="W614" s="126" t="s">
        <v>2104</v>
      </c>
      <c r="X614" s="71" t="s">
        <v>2105</v>
      </c>
      <c r="Y614" s="96" t="s">
        <v>351</v>
      </c>
      <c r="Z614" s="97">
        <v>64</v>
      </c>
      <c r="AA614" s="207"/>
      <c r="AB614" s="101"/>
    </row>
    <row r="615" s="57" customFormat="1" ht="30" customHeight="1" spans="1:28">
      <c r="A615" s="165"/>
      <c r="B615" s="218"/>
      <c r="C615" s="218"/>
      <c r="D615" s="165"/>
      <c r="E615" s="165"/>
      <c r="F615" s="165"/>
      <c r="G615" s="165"/>
      <c r="H615" s="165"/>
      <c r="I615" s="165"/>
      <c r="J615" s="165"/>
      <c r="K615" s="165"/>
      <c r="L615" s="165"/>
      <c r="M615" s="96">
        <v>2</v>
      </c>
      <c r="N615" s="96">
        <v>21011842602</v>
      </c>
      <c r="O615" s="126" t="s">
        <v>3185</v>
      </c>
      <c r="P615" s="66" t="s">
        <v>2692</v>
      </c>
      <c r="Q615" s="96" t="s">
        <v>1766</v>
      </c>
      <c r="R615" s="96" t="s">
        <v>1767</v>
      </c>
      <c r="S615" s="96">
        <v>74</v>
      </c>
      <c r="T615" s="126" t="s">
        <v>3186</v>
      </c>
      <c r="U615" s="96">
        <v>1</v>
      </c>
      <c r="V615" s="96">
        <v>74</v>
      </c>
      <c r="W615" s="126" t="s">
        <v>2104</v>
      </c>
      <c r="X615" s="71" t="s">
        <v>2105</v>
      </c>
      <c r="Y615" s="96" t="s">
        <v>351</v>
      </c>
      <c r="Z615" s="97">
        <v>64</v>
      </c>
      <c r="AA615" s="207"/>
      <c r="AB615" s="101"/>
    </row>
    <row r="616" s="57" customFormat="1" ht="30" customHeight="1" spans="1:28">
      <c r="A616" s="165"/>
      <c r="B616" s="176"/>
      <c r="C616" s="176"/>
      <c r="D616" s="167"/>
      <c r="E616" s="167"/>
      <c r="F616" s="167"/>
      <c r="G616" s="167"/>
      <c r="H616" s="167"/>
      <c r="I616" s="167"/>
      <c r="J616" s="167"/>
      <c r="K616" s="167"/>
      <c r="L616" s="167"/>
      <c r="M616" s="96">
        <v>2</v>
      </c>
      <c r="N616" s="96">
        <v>21011842603</v>
      </c>
      <c r="O616" s="126" t="s">
        <v>3187</v>
      </c>
      <c r="P616" s="66" t="s">
        <v>2692</v>
      </c>
      <c r="Q616" s="96" t="s">
        <v>1766</v>
      </c>
      <c r="R616" s="96" t="s">
        <v>1767</v>
      </c>
      <c r="S616" s="96">
        <v>74</v>
      </c>
      <c r="T616" s="207" t="s">
        <v>3188</v>
      </c>
      <c r="U616" s="96">
        <v>1</v>
      </c>
      <c r="V616" s="96">
        <v>74</v>
      </c>
      <c r="W616" s="126" t="s">
        <v>2104</v>
      </c>
      <c r="X616" s="71" t="s">
        <v>2105</v>
      </c>
      <c r="Y616" s="96" t="s">
        <v>803</v>
      </c>
      <c r="Z616" s="97">
        <v>64</v>
      </c>
      <c r="AA616" s="207" t="s">
        <v>3188</v>
      </c>
      <c r="AB616" s="101"/>
    </row>
    <row r="617" s="57" customFormat="1" ht="30" customHeight="1" spans="1:28">
      <c r="A617" s="165"/>
      <c r="B617" s="175" t="s">
        <v>661</v>
      </c>
      <c r="C617" s="175" t="s">
        <v>115</v>
      </c>
      <c r="D617" s="163" t="s">
        <v>665</v>
      </c>
      <c r="E617" s="163">
        <v>68</v>
      </c>
      <c r="F617" s="163">
        <v>2</v>
      </c>
      <c r="G617" s="163">
        <v>4</v>
      </c>
      <c r="H617" s="338" t="s">
        <v>1910</v>
      </c>
      <c r="I617" s="163">
        <v>32</v>
      </c>
      <c r="J617" s="163">
        <v>26</v>
      </c>
      <c r="K617" s="163">
        <v>6</v>
      </c>
      <c r="L617" s="163">
        <v>0</v>
      </c>
      <c r="M617" s="96">
        <v>2</v>
      </c>
      <c r="N617" s="96">
        <v>21011842601</v>
      </c>
      <c r="O617" s="126" t="s">
        <v>3183</v>
      </c>
      <c r="P617" s="66" t="s">
        <v>2692</v>
      </c>
      <c r="Q617" s="96" t="s">
        <v>1766</v>
      </c>
      <c r="R617" s="96" t="s">
        <v>1767</v>
      </c>
      <c r="S617" s="96">
        <v>68</v>
      </c>
      <c r="T617" s="126" t="s">
        <v>3189</v>
      </c>
      <c r="U617" s="96">
        <v>1</v>
      </c>
      <c r="V617" s="96">
        <v>68</v>
      </c>
      <c r="W617" s="126" t="s">
        <v>2104</v>
      </c>
      <c r="X617" s="71" t="s">
        <v>2105</v>
      </c>
      <c r="Y617" s="96" t="s">
        <v>351</v>
      </c>
      <c r="Z617" s="97">
        <v>64</v>
      </c>
      <c r="AA617" s="207"/>
      <c r="AB617" s="101"/>
    </row>
    <row r="618" s="57" customFormat="1" ht="30" customHeight="1" spans="1:28">
      <c r="A618" s="165"/>
      <c r="B618" s="218"/>
      <c r="C618" s="218"/>
      <c r="D618" s="165"/>
      <c r="E618" s="165"/>
      <c r="F618" s="165"/>
      <c r="G618" s="165"/>
      <c r="H618" s="165"/>
      <c r="I618" s="165"/>
      <c r="J618" s="165"/>
      <c r="K618" s="165"/>
      <c r="L618" s="165"/>
      <c r="M618" s="96">
        <v>2</v>
      </c>
      <c r="N618" s="96">
        <v>21011842602</v>
      </c>
      <c r="O618" s="126" t="s">
        <v>3185</v>
      </c>
      <c r="P618" s="66" t="s">
        <v>2692</v>
      </c>
      <c r="Q618" s="96" t="s">
        <v>1766</v>
      </c>
      <c r="R618" s="96" t="s">
        <v>1767</v>
      </c>
      <c r="S618" s="96">
        <v>68</v>
      </c>
      <c r="T618" s="126" t="s">
        <v>3190</v>
      </c>
      <c r="U618" s="96">
        <v>1</v>
      </c>
      <c r="V618" s="96">
        <v>68</v>
      </c>
      <c r="W618" s="126" t="s">
        <v>2104</v>
      </c>
      <c r="X618" s="71" t="s">
        <v>2105</v>
      </c>
      <c r="Y618" s="96" t="s">
        <v>351</v>
      </c>
      <c r="Z618" s="97">
        <v>64</v>
      </c>
      <c r="AA618" s="207"/>
      <c r="AB618" s="101"/>
    </row>
    <row r="619" s="57" customFormat="1" ht="30" customHeight="1" spans="1:28">
      <c r="A619" s="165"/>
      <c r="B619" s="176"/>
      <c r="C619" s="176"/>
      <c r="D619" s="167"/>
      <c r="E619" s="167"/>
      <c r="F619" s="167"/>
      <c r="G619" s="167"/>
      <c r="H619" s="167"/>
      <c r="I619" s="167"/>
      <c r="J619" s="167"/>
      <c r="K619" s="167"/>
      <c r="L619" s="167"/>
      <c r="M619" s="96">
        <v>2</v>
      </c>
      <c r="N619" s="96">
        <v>21011842603</v>
      </c>
      <c r="O619" s="126" t="s">
        <v>3187</v>
      </c>
      <c r="P619" s="66" t="s">
        <v>2570</v>
      </c>
      <c r="Q619" s="96" t="s">
        <v>1766</v>
      </c>
      <c r="R619" s="96" t="s">
        <v>1767</v>
      </c>
      <c r="S619" s="96">
        <v>68</v>
      </c>
      <c r="T619" s="144" t="s">
        <v>3191</v>
      </c>
      <c r="U619" s="96">
        <v>1</v>
      </c>
      <c r="V619" s="96">
        <v>68</v>
      </c>
      <c r="W619" s="126" t="s">
        <v>2104</v>
      </c>
      <c r="X619" s="71" t="s">
        <v>2105</v>
      </c>
      <c r="Y619" s="96" t="s">
        <v>803</v>
      </c>
      <c r="Z619" s="97">
        <v>64</v>
      </c>
      <c r="AA619" s="207" t="s">
        <v>3192</v>
      </c>
      <c r="AB619" s="101"/>
    </row>
    <row r="620" s="57" customFormat="1" ht="30" customHeight="1" spans="1:28">
      <c r="A620" s="165"/>
      <c r="B620" s="175" t="s">
        <v>661</v>
      </c>
      <c r="C620" s="175" t="s">
        <v>2675</v>
      </c>
      <c r="D620" s="163" t="s">
        <v>663</v>
      </c>
      <c r="E620" s="163">
        <v>37</v>
      </c>
      <c r="F620" s="163">
        <v>1</v>
      </c>
      <c r="G620" s="163">
        <v>4</v>
      </c>
      <c r="H620" s="338" t="s">
        <v>1910</v>
      </c>
      <c r="I620" s="163">
        <v>32</v>
      </c>
      <c r="J620" s="163">
        <v>26</v>
      </c>
      <c r="K620" s="163">
        <v>6</v>
      </c>
      <c r="L620" s="163">
        <v>0</v>
      </c>
      <c r="M620" s="96">
        <v>2</v>
      </c>
      <c r="N620" s="96">
        <v>21011842601</v>
      </c>
      <c r="O620" s="126" t="s">
        <v>3183</v>
      </c>
      <c r="P620" s="66" t="s">
        <v>2570</v>
      </c>
      <c r="Q620" s="96" t="s">
        <v>1766</v>
      </c>
      <c r="R620" s="96" t="s">
        <v>1767</v>
      </c>
      <c r="S620" s="96">
        <v>37</v>
      </c>
      <c r="T620" s="126" t="s">
        <v>3193</v>
      </c>
      <c r="U620" s="96">
        <v>1</v>
      </c>
      <c r="V620" s="96">
        <v>37</v>
      </c>
      <c r="W620" s="126" t="s">
        <v>2104</v>
      </c>
      <c r="X620" s="71" t="s">
        <v>2105</v>
      </c>
      <c r="Y620" s="96" t="s">
        <v>351</v>
      </c>
      <c r="Z620" s="97">
        <v>64</v>
      </c>
      <c r="AA620" s="207"/>
      <c r="AB620" s="101"/>
    </row>
    <row r="621" s="57" customFormat="1" ht="30" customHeight="1" spans="1:28">
      <c r="A621" s="165"/>
      <c r="B621" s="218"/>
      <c r="C621" s="218"/>
      <c r="D621" s="165"/>
      <c r="E621" s="165"/>
      <c r="F621" s="165"/>
      <c r="G621" s="165"/>
      <c r="H621" s="165"/>
      <c r="I621" s="165"/>
      <c r="J621" s="165"/>
      <c r="K621" s="165"/>
      <c r="L621" s="165"/>
      <c r="M621" s="96">
        <v>2</v>
      </c>
      <c r="N621" s="96">
        <v>21011842602</v>
      </c>
      <c r="O621" s="126" t="s">
        <v>3185</v>
      </c>
      <c r="P621" s="66" t="s">
        <v>2570</v>
      </c>
      <c r="Q621" s="96" t="s">
        <v>1766</v>
      </c>
      <c r="R621" s="96" t="s">
        <v>1767</v>
      </c>
      <c r="S621" s="96">
        <v>37</v>
      </c>
      <c r="T621" s="126" t="s">
        <v>3194</v>
      </c>
      <c r="U621" s="96">
        <v>1</v>
      </c>
      <c r="V621" s="96">
        <v>37</v>
      </c>
      <c r="W621" s="126" t="s">
        <v>2104</v>
      </c>
      <c r="X621" s="71" t="s">
        <v>2105</v>
      </c>
      <c r="Y621" s="96" t="s">
        <v>351</v>
      </c>
      <c r="Z621" s="97">
        <v>64</v>
      </c>
      <c r="AA621" s="207"/>
      <c r="AB621" s="101"/>
    </row>
    <row r="622" s="57" customFormat="1" ht="30" customHeight="1" spans="1:28">
      <c r="A622" s="167"/>
      <c r="B622" s="176"/>
      <c r="C622" s="176"/>
      <c r="D622" s="167"/>
      <c r="E622" s="167"/>
      <c r="F622" s="167"/>
      <c r="G622" s="167"/>
      <c r="H622" s="167"/>
      <c r="I622" s="167"/>
      <c r="J622" s="167"/>
      <c r="K622" s="167"/>
      <c r="L622" s="167"/>
      <c r="M622" s="96">
        <v>2</v>
      </c>
      <c r="N622" s="96">
        <v>21011842603</v>
      </c>
      <c r="O622" s="126" t="s">
        <v>3187</v>
      </c>
      <c r="P622" s="66" t="s">
        <v>2570</v>
      </c>
      <c r="Q622" s="96" t="s">
        <v>1766</v>
      </c>
      <c r="R622" s="96" t="s">
        <v>1767</v>
      </c>
      <c r="S622" s="96">
        <v>37</v>
      </c>
      <c r="T622" s="126" t="s">
        <v>3195</v>
      </c>
      <c r="U622" s="96">
        <v>1</v>
      </c>
      <c r="V622" s="96">
        <v>37</v>
      </c>
      <c r="W622" s="126" t="s">
        <v>2104</v>
      </c>
      <c r="X622" s="71" t="s">
        <v>2105</v>
      </c>
      <c r="Y622" s="96" t="s">
        <v>3196</v>
      </c>
      <c r="Z622" s="97">
        <v>64</v>
      </c>
      <c r="AA622" s="207"/>
      <c r="AB622" s="101"/>
    </row>
    <row r="623" s="57" customFormat="1" ht="30" customHeight="1" spans="1:28">
      <c r="A623" s="332" t="s">
        <v>615</v>
      </c>
      <c r="B623" s="175" t="s">
        <v>616</v>
      </c>
      <c r="C623" s="175" t="s">
        <v>3197</v>
      </c>
      <c r="D623" s="163" t="s">
        <v>546</v>
      </c>
      <c r="E623" s="163">
        <v>78</v>
      </c>
      <c r="F623" s="338" t="s">
        <v>93</v>
      </c>
      <c r="G623" s="332" t="s">
        <v>1294</v>
      </c>
      <c r="H623" s="338" t="s">
        <v>3198</v>
      </c>
      <c r="I623" s="163">
        <v>32</v>
      </c>
      <c r="J623" s="163">
        <v>16</v>
      </c>
      <c r="K623" s="163">
        <v>16</v>
      </c>
      <c r="L623" s="163">
        <v>0</v>
      </c>
      <c r="M623" s="96">
        <v>2</v>
      </c>
      <c r="N623" s="96">
        <v>21011821801</v>
      </c>
      <c r="O623" s="126" t="s">
        <v>3199</v>
      </c>
      <c r="P623" s="66" t="s">
        <v>2570</v>
      </c>
      <c r="Q623" s="96" t="s">
        <v>1766</v>
      </c>
      <c r="R623" s="96" t="s">
        <v>1767</v>
      </c>
      <c r="S623" s="96">
        <v>78</v>
      </c>
      <c r="T623" s="126" t="s">
        <v>3200</v>
      </c>
      <c r="U623" s="96">
        <v>1</v>
      </c>
      <c r="V623" s="96">
        <v>78</v>
      </c>
      <c r="W623" s="126" t="s">
        <v>2104</v>
      </c>
      <c r="X623" s="71" t="s">
        <v>2105</v>
      </c>
      <c r="Y623" s="96" t="s">
        <v>546</v>
      </c>
      <c r="Z623" s="97">
        <v>64</v>
      </c>
      <c r="AA623" s="207"/>
      <c r="AB623" s="101"/>
    </row>
    <row r="624" s="57" customFormat="1" ht="30" customHeight="1" spans="1:28">
      <c r="A624" s="67"/>
      <c r="B624" s="218"/>
      <c r="C624" s="218"/>
      <c r="D624" s="165"/>
      <c r="E624" s="165"/>
      <c r="F624" s="165"/>
      <c r="G624" s="67"/>
      <c r="H624" s="165"/>
      <c r="I624" s="165"/>
      <c r="J624" s="165"/>
      <c r="K624" s="165"/>
      <c r="L624" s="165"/>
      <c r="M624" s="96">
        <v>2</v>
      </c>
      <c r="N624" s="96">
        <v>21011821802</v>
      </c>
      <c r="O624" s="126" t="s">
        <v>3201</v>
      </c>
      <c r="P624" s="66" t="s">
        <v>2570</v>
      </c>
      <c r="Q624" s="96" t="s">
        <v>1766</v>
      </c>
      <c r="R624" s="96" t="s">
        <v>1767</v>
      </c>
      <c r="S624" s="96">
        <v>78</v>
      </c>
      <c r="T624" s="126" t="s">
        <v>3202</v>
      </c>
      <c r="U624" s="96">
        <v>1</v>
      </c>
      <c r="V624" s="96">
        <v>78</v>
      </c>
      <c r="W624" s="126" t="s">
        <v>2104</v>
      </c>
      <c r="X624" s="71" t="s">
        <v>2105</v>
      </c>
      <c r="Y624" s="96" t="s">
        <v>546</v>
      </c>
      <c r="Z624" s="97">
        <v>64</v>
      </c>
      <c r="AA624" s="207"/>
      <c r="AB624" s="101"/>
    </row>
    <row r="625" s="57" customFormat="1" ht="30" customHeight="1" spans="1:28">
      <c r="A625" s="67"/>
      <c r="B625" s="218"/>
      <c r="C625" s="218"/>
      <c r="D625" s="165"/>
      <c r="E625" s="165"/>
      <c r="F625" s="165"/>
      <c r="G625" s="67"/>
      <c r="H625" s="165"/>
      <c r="I625" s="165"/>
      <c r="J625" s="165"/>
      <c r="K625" s="165"/>
      <c r="L625" s="165"/>
      <c r="M625" s="96">
        <v>2</v>
      </c>
      <c r="N625" s="96">
        <v>21011821803</v>
      </c>
      <c r="O625" s="126" t="s">
        <v>3203</v>
      </c>
      <c r="P625" s="66" t="s">
        <v>2570</v>
      </c>
      <c r="Q625" s="96" t="s">
        <v>1766</v>
      </c>
      <c r="R625" s="96" t="s">
        <v>1767</v>
      </c>
      <c r="S625" s="96">
        <v>78</v>
      </c>
      <c r="T625" s="126" t="s">
        <v>3204</v>
      </c>
      <c r="U625" s="96">
        <v>1</v>
      </c>
      <c r="V625" s="96">
        <v>78</v>
      </c>
      <c r="W625" s="126" t="s">
        <v>2104</v>
      </c>
      <c r="X625" s="71" t="s">
        <v>2105</v>
      </c>
      <c r="Y625" s="96" t="s">
        <v>546</v>
      </c>
      <c r="Z625" s="97">
        <v>64</v>
      </c>
      <c r="AA625" s="207"/>
      <c r="AB625" s="101"/>
    </row>
    <row r="626" s="57" customFormat="1" ht="30" customHeight="1" spans="1:28">
      <c r="A626" s="67"/>
      <c r="B626" s="218"/>
      <c r="C626" s="218"/>
      <c r="D626" s="165"/>
      <c r="E626" s="165"/>
      <c r="F626" s="165"/>
      <c r="G626" s="67"/>
      <c r="H626" s="165"/>
      <c r="I626" s="165"/>
      <c r="J626" s="165"/>
      <c r="K626" s="165"/>
      <c r="L626" s="165"/>
      <c r="M626" s="96">
        <v>2</v>
      </c>
      <c r="N626" s="96">
        <v>21011821804</v>
      </c>
      <c r="O626" s="126" t="s">
        <v>3205</v>
      </c>
      <c r="P626" s="66" t="s">
        <v>2692</v>
      </c>
      <c r="Q626" s="96" t="s">
        <v>1766</v>
      </c>
      <c r="R626" s="96" t="s">
        <v>1767</v>
      </c>
      <c r="S626" s="96">
        <v>78</v>
      </c>
      <c r="T626" s="126" t="s">
        <v>3206</v>
      </c>
      <c r="U626" s="96">
        <v>1</v>
      </c>
      <c r="V626" s="96">
        <v>78</v>
      </c>
      <c r="W626" s="126" t="s">
        <v>2104</v>
      </c>
      <c r="X626" s="71" t="s">
        <v>2105</v>
      </c>
      <c r="Y626" s="96" t="s">
        <v>546</v>
      </c>
      <c r="Z626" s="97">
        <v>64</v>
      </c>
      <c r="AA626" s="207"/>
      <c r="AB626" s="101"/>
    </row>
    <row r="627" s="57" customFormat="1" ht="30" customHeight="1" spans="1:28">
      <c r="A627" s="67"/>
      <c r="B627" s="218"/>
      <c r="C627" s="218"/>
      <c r="D627" s="165"/>
      <c r="E627" s="165"/>
      <c r="F627" s="165"/>
      <c r="G627" s="67"/>
      <c r="H627" s="165"/>
      <c r="I627" s="165"/>
      <c r="J627" s="165"/>
      <c r="K627" s="165"/>
      <c r="L627" s="165"/>
      <c r="M627" s="96">
        <v>2</v>
      </c>
      <c r="N627" s="96">
        <v>21011821805</v>
      </c>
      <c r="O627" s="126" t="s">
        <v>3207</v>
      </c>
      <c r="P627" s="66" t="s">
        <v>2692</v>
      </c>
      <c r="Q627" s="96" t="s">
        <v>1766</v>
      </c>
      <c r="R627" s="96" t="s">
        <v>1767</v>
      </c>
      <c r="S627" s="96">
        <v>78</v>
      </c>
      <c r="T627" s="126" t="s">
        <v>3208</v>
      </c>
      <c r="U627" s="96">
        <v>1</v>
      </c>
      <c r="V627" s="96">
        <v>78</v>
      </c>
      <c r="W627" s="126" t="s">
        <v>2104</v>
      </c>
      <c r="X627" s="71" t="s">
        <v>2105</v>
      </c>
      <c r="Y627" s="96" t="s">
        <v>546</v>
      </c>
      <c r="Z627" s="97">
        <v>64</v>
      </c>
      <c r="AA627" s="207"/>
      <c r="AB627" s="101"/>
    </row>
    <row r="628" s="57" customFormat="1" ht="30" customHeight="1" spans="1:28">
      <c r="A628" s="67"/>
      <c r="B628" s="218"/>
      <c r="C628" s="218"/>
      <c r="D628" s="165"/>
      <c r="E628" s="165"/>
      <c r="F628" s="165"/>
      <c r="G628" s="67"/>
      <c r="H628" s="165"/>
      <c r="I628" s="165"/>
      <c r="J628" s="165"/>
      <c r="K628" s="165"/>
      <c r="L628" s="165"/>
      <c r="M628" s="96">
        <v>2</v>
      </c>
      <c r="N628" s="96">
        <v>21011821806</v>
      </c>
      <c r="O628" s="126" t="s">
        <v>3209</v>
      </c>
      <c r="P628" s="66" t="s">
        <v>2692</v>
      </c>
      <c r="Q628" s="96" t="s">
        <v>1766</v>
      </c>
      <c r="R628" s="96" t="s">
        <v>1767</v>
      </c>
      <c r="S628" s="96">
        <v>78</v>
      </c>
      <c r="T628" s="126" t="s">
        <v>3210</v>
      </c>
      <c r="U628" s="96">
        <v>1</v>
      </c>
      <c r="V628" s="96">
        <v>78</v>
      </c>
      <c r="W628" s="126" t="s">
        <v>2104</v>
      </c>
      <c r="X628" s="71" t="s">
        <v>2105</v>
      </c>
      <c r="Y628" s="96" t="s">
        <v>546</v>
      </c>
      <c r="Z628" s="97">
        <v>64</v>
      </c>
      <c r="AA628" s="207"/>
      <c r="AB628" s="101"/>
    </row>
    <row r="629" s="57" customFormat="1" ht="30" customHeight="1" spans="1:28">
      <c r="A629" s="67"/>
      <c r="B629" s="218"/>
      <c r="C629" s="218"/>
      <c r="D629" s="165"/>
      <c r="E629" s="165"/>
      <c r="F629" s="165"/>
      <c r="G629" s="67"/>
      <c r="H629" s="165"/>
      <c r="I629" s="165"/>
      <c r="J629" s="165"/>
      <c r="K629" s="165"/>
      <c r="L629" s="165"/>
      <c r="M629" s="96">
        <v>2</v>
      </c>
      <c r="N629" s="96">
        <v>21011821807</v>
      </c>
      <c r="O629" s="126" t="s">
        <v>3211</v>
      </c>
      <c r="P629" s="66" t="s">
        <v>2692</v>
      </c>
      <c r="Q629" s="96" t="s">
        <v>1766</v>
      </c>
      <c r="R629" s="96" t="s">
        <v>1767</v>
      </c>
      <c r="S629" s="96">
        <v>78</v>
      </c>
      <c r="T629" s="126" t="s">
        <v>3212</v>
      </c>
      <c r="U629" s="96">
        <v>1</v>
      </c>
      <c r="V629" s="96">
        <v>78</v>
      </c>
      <c r="W629" s="126" t="s">
        <v>2104</v>
      </c>
      <c r="X629" s="71" t="s">
        <v>2105</v>
      </c>
      <c r="Y629" s="96" t="s">
        <v>546</v>
      </c>
      <c r="Z629" s="97">
        <v>64</v>
      </c>
      <c r="AA629" s="207"/>
      <c r="AB629" s="101"/>
    </row>
    <row r="630" s="57" customFormat="1" ht="30" customHeight="1" spans="1:28">
      <c r="A630" s="69"/>
      <c r="B630" s="176"/>
      <c r="C630" s="176"/>
      <c r="D630" s="167"/>
      <c r="E630" s="167"/>
      <c r="F630" s="167"/>
      <c r="G630" s="69"/>
      <c r="H630" s="167"/>
      <c r="I630" s="167"/>
      <c r="J630" s="167"/>
      <c r="K630" s="167"/>
      <c r="L630" s="167"/>
      <c r="M630" s="96">
        <v>2</v>
      </c>
      <c r="N630" s="96">
        <v>21011821808</v>
      </c>
      <c r="O630" s="126" t="s">
        <v>3213</v>
      </c>
      <c r="P630" s="66" t="s">
        <v>2692</v>
      </c>
      <c r="Q630" s="96" t="s">
        <v>1766</v>
      </c>
      <c r="R630" s="96" t="s">
        <v>1767</v>
      </c>
      <c r="S630" s="96">
        <v>78</v>
      </c>
      <c r="T630" s="126" t="s">
        <v>3214</v>
      </c>
      <c r="U630" s="96">
        <v>1</v>
      </c>
      <c r="V630" s="96">
        <v>78</v>
      </c>
      <c r="W630" s="126" t="s">
        <v>2104</v>
      </c>
      <c r="X630" s="71" t="s">
        <v>2105</v>
      </c>
      <c r="Y630" s="96" t="s">
        <v>546</v>
      </c>
      <c r="Z630" s="97">
        <v>64</v>
      </c>
      <c r="AA630" s="207"/>
      <c r="AB630" s="101"/>
    </row>
    <row r="631" s="57" customFormat="1" ht="30" customHeight="1" spans="1:28">
      <c r="A631" s="332" t="s">
        <v>615</v>
      </c>
      <c r="B631" s="163" t="s">
        <v>616</v>
      </c>
      <c r="C631" s="163" t="s">
        <v>3197</v>
      </c>
      <c r="D631" s="163" t="s">
        <v>546</v>
      </c>
      <c r="E631" s="163">
        <v>39</v>
      </c>
      <c r="F631" s="338" t="s">
        <v>2402</v>
      </c>
      <c r="G631" s="332" t="s">
        <v>1294</v>
      </c>
      <c r="H631" s="338" t="s">
        <v>3198</v>
      </c>
      <c r="I631" s="163">
        <v>32</v>
      </c>
      <c r="J631" s="163">
        <v>16</v>
      </c>
      <c r="K631" s="163">
        <v>16</v>
      </c>
      <c r="L631" s="163">
        <v>0</v>
      </c>
      <c r="M631" s="96">
        <v>2</v>
      </c>
      <c r="N631" s="96">
        <v>21011821801</v>
      </c>
      <c r="O631" s="126" t="s">
        <v>3199</v>
      </c>
      <c r="P631" s="96" t="s">
        <v>3215</v>
      </c>
      <c r="Q631" s="96" t="s">
        <v>1766</v>
      </c>
      <c r="R631" s="96" t="s">
        <v>1767</v>
      </c>
      <c r="S631" s="96">
        <v>39</v>
      </c>
      <c r="T631" s="126" t="s">
        <v>3216</v>
      </c>
      <c r="U631" s="96">
        <v>1</v>
      </c>
      <c r="V631" s="96">
        <v>39</v>
      </c>
      <c r="W631" s="126" t="s">
        <v>2104</v>
      </c>
      <c r="X631" s="126" t="s">
        <v>2105</v>
      </c>
      <c r="Y631" s="96" t="s">
        <v>546</v>
      </c>
      <c r="Z631" s="97">
        <v>64</v>
      </c>
      <c r="AA631" s="207"/>
      <c r="AB631" s="101"/>
    </row>
    <row r="632" s="57" customFormat="1" ht="30" customHeight="1" spans="1:28">
      <c r="A632" s="67"/>
      <c r="B632" s="165"/>
      <c r="C632" s="165"/>
      <c r="D632" s="165"/>
      <c r="E632" s="165"/>
      <c r="F632" s="165"/>
      <c r="G632" s="67"/>
      <c r="H632" s="165"/>
      <c r="I632" s="165"/>
      <c r="J632" s="165"/>
      <c r="K632" s="165"/>
      <c r="L632" s="165"/>
      <c r="M632" s="96">
        <v>2</v>
      </c>
      <c r="N632" s="96">
        <v>21011821802</v>
      </c>
      <c r="O632" s="126" t="s">
        <v>3201</v>
      </c>
      <c r="P632" s="96" t="s">
        <v>3215</v>
      </c>
      <c r="Q632" s="96" t="s">
        <v>1766</v>
      </c>
      <c r="R632" s="96" t="s">
        <v>1767</v>
      </c>
      <c r="S632" s="96">
        <v>39</v>
      </c>
      <c r="T632" s="126" t="s">
        <v>3217</v>
      </c>
      <c r="U632" s="96">
        <v>1</v>
      </c>
      <c r="V632" s="96">
        <v>39</v>
      </c>
      <c r="W632" s="126" t="s">
        <v>2104</v>
      </c>
      <c r="X632" s="126" t="s">
        <v>2105</v>
      </c>
      <c r="Y632" s="96" t="s">
        <v>546</v>
      </c>
      <c r="Z632" s="97">
        <v>64</v>
      </c>
      <c r="AA632" s="207"/>
      <c r="AB632" s="101"/>
    </row>
    <row r="633" s="57" customFormat="1" ht="30" customHeight="1" spans="1:28">
      <c r="A633" s="67"/>
      <c r="B633" s="165"/>
      <c r="C633" s="165"/>
      <c r="D633" s="165"/>
      <c r="E633" s="165"/>
      <c r="F633" s="165"/>
      <c r="G633" s="67"/>
      <c r="H633" s="165"/>
      <c r="I633" s="165"/>
      <c r="J633" s="165"/>
      <c r="K633" s="165"/>
      <c r="L633" s="165"/>
      <c r="M633" s="96">
        <v>2</v>
      </c>
      <c r="N633" s="96">
        <v>21011821803</v>
      </c>
      <c r="O633" s="126" t="s">
        <v>3203</v>
      </c>
      <c r="P633" s="96" t="s">
        <v>3215</v>
      </c>
      <c r="Q633" s="96" t="s">
        <v>1766</v>
      </c>
      <c r="R633" s="96" t="s">
        <v>1767</v>
      </c>
      <c r="S633" s="96">
        <v>39</v>
      </c>
      <c r="T633" s="126" t="s">
        <v>3218</v>
      </c>
      <c r="U633" s="96">
        <v>1</v>
      </c>
      <c r="V633" s="96">
        <v>39</v>
      </c>
      <c r="W633" s="126" t="s">
        <v>2104</v>
      </c>
      <c r="X633" s="126" t="s">
        <v>2105</v>
      </c>
      <c r="Y633" s="96" t="s">
        <v>546</v>
      </c>
      <c r="Z633" s="97">
        <v>64</v>
      </c>
      <c r="AA633" s="207"/>
      <c r="AB633" s="101"/>
    </row>
    <row r="634" s="57" customFormat="1" ht="30" customHeight="1" spans="1:28">
      <c r="A634" s="67"/>
      <c r="B634" s="165"/>
      <c r="C634" s="165"/>
      <c r="D634" s="165"/>
      <c r="E634" s="165"/>
      <c r="F634" s="165"/>
      <c r="G634" s="67"/>
      <c r="H634" s="165"/>
      <c r="I634" s="165"/>
      <c r="J634" s="165"/>
      <c r="K634" s="165"/>
      <c r="L634" s="165"/>
      <c r="M634" s="96">
        <v>2</v>
      </c>
      <c r="N634" s="96">
        <v>21011821804</v>
      </c>
      <c r="O634" s="126" t="s">
        <v>3205</v>
      </c>
      <c r="P634" s="96" t="s">
        <v>3215</v>
      </c>
      <c r="Q634" s="96" t="s">
        <v>1766</v>
      </c>
      <c r="R634" s="96" t="s">
        <v>1767</v>
      </c>
      <c r="S634" s="96">
        <v>39</v>
      </c>
      <c r="T634" s="126" t="s">
        <v>3219</v>
      </c>
      <c r="U634" s="96">
        <v>1</v>
      </c>
      <c r="V634" s="96">
        <v>39</v>
      </c>
      <c r="W634" s="126" t="s">
        <v>2104</v>
      </c>
      <c r="X634" s="126" t="s">
        <v>2105</v>
      </c>
      <c r="Y634" s="96" t="s">
        <v>546</v>
      </c>
      <c r="Z634" s="97">
        <v>64</v>
      </c>
      <c r="AA634" s="207"/>
      <c r="AB634" s="101"/>
    </row>
    <row r="635" s="57" customFormat="1" ht="30" customHeight="1" spans="1:28">
      <c r="A635" s="67"/>
      <c r="B635" s="165"/>
      <c r="C635" s="165"/>
      <c r="D635" s="165"/>
      <c r="E635" s="165"/>
      <c r="F635" s="165"/>
      <c r="G635" s="67"/>
      <c r="H635" s="165"/>
      <c r="I635" s="165"/>
      <c r="J635" s="165"/>
      <c r="K635" s="165"/>
      <c r="L635" s="165"/>
      <c r="M635" s="96">
        <v>2</v>
      </c>
      <c r="N635" s="96">
        <v>21011821805</v>
      </c>
      <c r="O635" s="126" t="s">
        <v>3207</v>
      </c>
      <c r="P635" s="96" t="s">
        <v>3215</v>
      </c>
      <c r="Q635" s="96" t="s">
        <v>1766</v>
      </c>
      <c r="R635" s="96" t="s">
        <v>1767</v>
      </c>
      <c r="S635" s="96">
        <v>39</v>
      </c>
      <c r="T635" s="126" t="s">
        <v>3220</v>
      </c>
      <c r="U635" s="96">
        <v>1</v>
      </c>
      <c r="V635" s="96">
        <v>39</v>
      </c>
      <c r="W635" s="126" t="s">
        <v>2104</v>
      </c>
      <c r="X635" s="126" t="s">
        <v>2105</v>
      </c>
      <c r="Y635" s="96" t="s">
        <v>546</v>
      </c>
      <c r="Z635" s="97">
        <v>64</v>
      </c>
      <c r="AA635" s="207"/>
      <c r="AB635" s="101"/>
    </row>
    <row r="636" s="57" customFormat="1" ht="30" customHeight="1" spans="1:28">
      <c r="A636" s="67"/>
      <c r="B636" s="165"/>
      <c r="C636" s="165"/>
      <c r="D636" s="165"/>
      <c r="E636" s="165"/>
      <c r="F636" s="165"/>
      <c r="G636" s="67"/>
      <c r="H636" s="165"/>
      <c r="I636" s="165"/>
      <c r="J636" s="165"/>
      <c r="K636" s="165"/>
      <c r="L636" s="165"/>
      <c r="M636" s="96">
        <v>2</v>
      </c>
      <c r="N636" s="96">
        <v>21011821806</v>
      </c>
      <c r="O636" s="126" t="s">
        <v>3209</v>
      </c>
      <c r="P636" s="96" t="s">
        <v>3215</v>
      </c>
      <c r="Q636" s="96" t="s">
        <v>1766</v>
      </c>
      <c r="R636" s="96" t="s">
        <v>1767</v>
      </c>
      <c r="S636" s="96">
        <v>39</v>
      </c>
      <c r="T636" s="126" t="s">
        <v>3221</v>
      </c>
      <c r="U636" s="96">
        <v>1</v>
      </c>
      <c r="V636" s="96">
        <v>39</v>
      </c>
      <c r="W636" s="126" t="s">
        <v>2104</v>
      </c>
      <c r="X636" s="126" t="s">
        <v>2105</v>
      </c>
      <c r="Y636" s="96" t="s">
        <v>546</v>
      </c>
      <c r="Z636" s="97">
        <v>64</v>
      </c>
      <c r="AA636" s="207"/>
      <c r="AB636" s="101"/>
    </row>
    <row r="637" s="57" customFormat="1" ht="30" customHeight="1" spans="1:28">
      <c r="A637" s="67"/>
      <c r="B637" s="165"/>
      <c r="C637" s="165"/>
      <c r="D637" s="165"/>
      <c r="E637" s="165"/>
      <c r="F637" s="165"/>
      <c r="G637" s="67"/>
      <c r="H637" s="165"/>
      <c r="I637" s="165"/>
      <c r="J637" s="165"/>
      <c r="K637" s="165"/>
      <c r="L637" s="165"/>
      <c r="M637" s="96">
        <v>2</v>
      </c>
      <c r="N637" s="96">
        <v>21011821807</v>
      </c>
      <c r="O637" s="126" t="s">
        <v>3211</v>
      </c>
      <c r="P637" s="96" t="s">
        <v>3215</v>
      </c>
      <c r="Q637" s="96" t="s">
        <v>1766</v>
      </c>
      <c r="R637" s="96" t="s">
        <v>1767</v>
      </c>
      <c r="S637" s="96">
        <v>39</v>
      </c>
      <c r="T637" s="126" t="s">
        <v>3222</v>
      </c>
      <c r="U637" s="96">
        <v>1</v>
      </c>
      <c r="V637" s="96">
        <v>39</v>
      </c>
      <c r="W637" s="126" t="s">
        <v>2104</v>
      </c>
      <c r="X637" s="126" t="s">
        <v>2105</v>
      </c>
      <c r="Y637" s="96" t="s">
        <v>546</v>
      </c>
      <c r="Z637" s="97">
        <v>64</v>
      </c>
      <c r="AA637" s="207"/>
      <c r="AB637" s="101"/>
    </row>
    <row r="638" s="57" customFormat="1" ht="30" customHeight="1" spans="1:28">
      <c r="A638" s="69"/>
      <c r="B638" s="167"/>
      <c r="C638" s="167"/>
      <c r="D638" s="167"/>
      <c r="E638" s="167"/>
      <c r="F638" s="167"/>
      <c r="G638" s="69"/>
      <c r="H638" s="167"/>
      <c r="I638" s="167"/>
      <c r="J638" s="167"/>
      <c r="K638" s="167"/>
      <c r="L638" s="167"/>
      <c r="M638" s="96">
        <v>2</v>
      </c>
      <c r="N638" s="96">
        <v>21011821808</v>
      </c>
      <c r="O638" s="126" t="s">
        <v>3213</v>
      </c>
      <c r="P638" s="96" t="s">
        <v>3215</v>
      </c>
      <c r="Q638" s="96" t="s">
        <v>1766</v>
      </c>
      <c r="R638" s="96" t="s">
        <v>1767</v>
      </c>
      <c r="S638" s="96">
        <v>39</v>
      </c>
      <c r="T638" s="126" t="s">
        <v>3223</v>
      </c>
      <c r="U638" s="96">
        <v>1</v>
      </c>
      <c r="V638" s="96">
        <v>39</v>
      </c>
      <c r="W638" s="126" t="s">
        <v>2104</v>
      </c>
      <c r="X638" s="126" t="s">
        <v>2105</v>
      </c>
      <c r="Y638" s="96" t="s">
        <v>546</v>
      </c>
      <c r="Z638" s="97">
        <v>64</v>
      </c>
      <c r="AA638" s="207"/>
      <c r="AB638" s="101"/>
    </row>
    <row r="639" s="57" customFormat="1" ht="30" customHeight="1" spans="1:28">
      <c r="A639" s="63" t="s">
        <v>796</v>
      </c>
      <c r="B639" s="64" t="s">
        <v>797</v>
      </c>
      <c r="C639" s="64" t="s">
        <v>3224</v>
      </c>
      <c r="D639" s="63" t="s">
        <v>81</v>
      </c>
      <c r="E639" s="63">
        <v>44</v>
      </c>
      <c r="F639" s="63" t="s">
        <v>19</v>
      </c>
      <c r="G639" s="63" t="s">
        <v>3225</v>
      </c>
      <c r="H639" s="63" t="s">
        <v>1801</v>
      </c>
      <c r="I639" s="63">
        <v>32</v>
      </c>
      <c r="J639" s="63">
        <v>20</v>
      </c>
      <c r="K639" s="63">
        <v>12</v>
      </c>
      <c r="L639" s="63">
        <v>0</v>
      </c>
      <c r="M639" s="96">
        <v>2</v>
      </c>
      <c r="N639" s="66" t="s">
        <v>3226</v>
      </c>
      <c r="O639" s="71" t="s">
        <v>3227</v>
      </c>
      <c r="P639" s="66" t="s">
        <v>2575</v>
      </c>
      <c r="Q639" s="66" t="s">
        <v>1766</v>
      </c>
      <c r="R639" s="223" t="s">
        <v>1767</v>
      </c>
      <c r="S639" s="95">
        <v>44</v>
      </c>
      <c r="T639" s="71" t="s">
        <v>3228</v>
      </c>
      <c r="U639" s="66">
        <v>1</v>
      </c>
      <c r="V639" s="96">
        <v>41</v>
      </c>
      <c r="W639" s="126" t="s">
        <v>2104</v>
      </c>
      <c r="X639" s="71" t="s">
        <v>2105</v>
      </c>
      <c r="Y639" s="103" t="s">
        <v>81</v>
      </c>
      <c r="Z639" s="280">
        <v>44</v>
      </c>
      <c r="AA639" s="207"/>
      <c r="AB639" s="101"/>
    </row>
    <row r="640" s="57" customFormat="1" ht="30" customHeight="1" spans="1:28">
      <c r="A640" s="67"/>
      <c r="B640" s="68"/>
      <c r="C640" s="68"/>
      <c r="D640" s="67"/>
      <c r="E640" s="67"/>
      <c r="F640" s="67"/>
      <c r="G640" s="67"/>
      <c r="H640" s="67"/>
      <c r="I640" s="67"/>
      <c r="J640" s="67"/>
      <c r="K640" s="67"/>
      <c r="L640" s="67"/>
      <c r="M640" s="66">
        <v>2</v>
      </c>
      <c r="N640" s="66" t="s">
        <v>3229</v>
      </c>
      <c r="O640" s="71" t="s">
        <v>3230</v>
      </c>
      <c r="P640" s="66" t="s">
        <v>2575</v>
      </c>
      <c r="Q640" s="66" t="s">
        <v>1766</v>
      </c>
      <c r="R640" s="223" t="s">
        <v>1767</v>
      </c>
      <c r="S640" s="95">
        <v>44</v>
      </c>
      <c r="T640" s="71" t="s">
        <v>2784</v>
      </c>
      <c r="U640" s="66">
        <v>1</v>
      </c>
      <c r="V640" s="96">
        <v>41</v>
      </c>
      <c r="W640" s="126" t="s">
        <v>2104</v>
      </c>
      <c r="X640" s="71" t="s">
        <v>2105</v>
      </c>
      <c r="Y640" s="103" t="s">
        <v>81</v>
      </c>
      <c r="Z640" s="280">
        <v>44</v>
      </c>
      <c r="AA640" s="207"/>
      <c r="AB640" s="101"/>
    </row>
    <row r="641" s="57" customFormat="1" ht="30" customHeight="1" spans="1:28">
      <c r="A641" s="67"/>
      <c r="B641" s="68"/>
      <c r="C641" s="68"/>
      <c r="D641" s="67"/>
      <c r="E641" s="67"/>
      <c r="F641" s="67"/>
      <c r="G641" s="67"/>
      <c r="H641" s="67"/>
      <c r="I641" s="67"/>
      <c r="J641" s="67"/>
      <c r="K641" s="67"/>
      <c r="L641" s="67"/>
      <c r="M641" s="66">
        <v>2</v>
      </c>
      <c r="N641" s="66" t="s">
        <v>3231</v>
      </c>
      <c r="O641" s="71" t="s">
        <v>3232</v>
      </c>
      <c r="P641" s="66" t="s">
        <v>2575</v>
      </c>
      <c r="Q641" s="66" t="s">
        <v>1766</v>
      </c>
      <c r="R641" s="223" t="s">
        <v>1767</v>
      </c>
      <c r="S641" s="95">
        <v>44</v>
      </c>
      <c r="T641" s="71" t="s">
        <v>2785</v>
      </c>
      <c r="U641" s="66">
        <v>1</v>
      </c>
      <c r="V641" s="96">
        <v>41</v>
      </c>
      <c r="W641" s="126" t="s">
        <v>2104</v>
      </c>
      <c r="X641" s="71" t="s">
        <v>2105</v>
      </c>
      <c r="Y641" s="103" t="s">
        <v>81</v>
      </c>
      <c r="Z641" s="280">
        <v>44</v>
      </c>
      <c r="AA641" s="207"/>
      <c r="AB641" s="101"/>
    </row>
    <row r="642" s="57" customFormat="1" ht="30" customHeight="1" spans="1:28">
      <c r="A642" s="67"/>
      <c r="B642" s="68"/>
      <c r="C642" s="68"/>
      <c r="D642" s="67"/>
      <c r="E642" s="67"/>
      <c r="F642" s="67"/>
      <c r="G642" s="67"/>
      <c r="H642" s="67"/>
      <c r="I642" s="67"/>
      <c r="J642" s="67"/>
      <c r="K642" s="67"/>
      <c r="L642" s="67"/>
      <c r="M642" s="66">
        <v>2</v>
      </c>
      <c r="N642" s="66" t="s">
        <v>3233</v>
      </c>
      <c r="O642" s="71" t="s">
        <v>3234</v>
      </c>
      <c r="P642" s="66" t="s">
        <v>2575</v>
      </c>
      <c r="Q642" s="66" t="s">
        <v>1766</v>
      </c>
      <c r="R642" s="223" t="s">
        <v>1767</v>
      </c>
      <c r="S642" s="95">
        <v>44</v>
      </c>
      <c r="T642" s="71" t="s">
        <v>3235</v>
      </c>
      <c r="U642" s="66">
        <v>1</v>
      </c>
      <c r="V642" s="96">
        <v>41</v>
      </c>
      <c r="W642" s="126" t="s">
        <v>2104</v>
      </c>
      <c r="X642" s="71" t="s">
        <v>2105</v>
      </c>
      <c r="Y642" s="103" t="s">
        <v>81</v>
      </c>
      <c r="Z642" s="280">
        <v>44</v>
      </c>
      <c r="AA642" s="207"/>
      <c r="AB642" s="101"/>
    </row>
    <row r="643" s="57" customFormat="1" ht="30" customHeight="1" spans="1:28">
      <c r="A643" s="67"/>
      <c r="B643" s="68"/>
      <c r="C643" s="68"/>
      <c r="D643" s="67"/>
      <c r="E643" s="67"/>
      <c r="F643" s="67"/>
      <c r="G643" s="67"/>
      <c r="H643" s="67"/>
      <c r="I643" s="67"/>
      <c r="J643" s="67"/>
      <c r="K643" s="67"/>
      <c r="L643" s="67"/>
      <c r="M643" s="96">
        <v>2</v>
      </c>
      <c r="N643" s="66" t="s">
        <v>3236</v>
      </c>
      <c r="O643" s="71" t="s">
        <v>3237</v>
      </c>
      <c r="P643" s="66" t="s">
        <v>2575</v>
      </c>
      <c r="Q643" s="66" t="s">
        <v>1766</v>
      </c>
      <c r="R643" s="223" t="s">
        <v>1767</v>
      </c>
      <c r="S643" s="95">
        <v>44</v>
      </c>
      <c r="T643" s="71" t="s">
        <v>3238</v>
      </c>
      <c r="U643" s="66">
        <v>1</v>
      </c>
      <c r="V643" s="96">
        <v>41</v>
      </c>
      <c r="W643" s="126" t="s">
        <v>2104</v>
      </c>
      <c r="X643" s="71" t="s">
        <v>2105</v>
      </c>
      <c r="Y643" s="103" t="s">
        <v>81</v>
      </c>
      <c r="Z643" s="280">
        <v>44</v>
      </c>
      <c r="AA643" s="207"/>
      <c r="AB643" s="101"/>
    </row>
    <row r="644" s="57" customFormat="1" ht="30" customHeight="1" spans="1:28">
      <c r="A644" s="69"/>
      <c r="B644" s="70"/>
      <c r="C644" s="70"/>
      <c r="D644" s="69"/>
      <c r="E644" s="69"/>
      <c r="F644" s="69"/>
      <c r="G644" s="69"/>
      <c r="H644" s="69"/>
      <c r="I644" s="69"/>
      <c r="J644" s="69"/>
      <c r="K644" s="69"/>
      <c r="L644" s="69"/>
      <c r="M644" s="96">
        <v>2</v>
      </c>
      <c r="N644" s="66" t="s">
        <v>3239</v>
      </c>
      <c r="O644" s="71" t="s">
        <v>3240</v>
      </c>
      <c r="P644" s="66" t="s">
        <v>2575</v>
      </c>
      <c r="Q644" s="66" t="s">
        <v>1766</v>
      </c>
      <c r="R644" s="223" t="s">
        <v>1767</v>
      </c>
      <c r="S644" s="95">
        <v>44</v>
      </c>
      <c r="T644" s="71" t="s">
        <v>1983</v>
      </c>
      <c r="U644" s="66">
        <v>1</v>
      </c>
      <c r="V644" s="96">
        <v>41</v>
      </c>
      <c r="W644" s="126" t="s">
        <v>2104</v>
      </c>
      <c r="X644" s="71" t="s">
        <v>2105</v>
      </c>
      <c r="Y644" s="103" t="s">
        <v>81</v>
      </c>
      <c r="Z644" s="280">
        <v>44</v>
      </c>
      <c r="AA644" s="207"/>
      <c r="AB644" s="101"/>
    </row>
    <row r="645" s="57" customFormat="1" ht="30" customHeight="1" spans="1:28">
      <c r="A645" s="63" t="s">
        <v>796</v>
      </c>
      <c r="B645" s="64" t="s">
        <v>797</v>
      </c>
      <c r="C645" s="64" t="s">
        <v>3241</v>
      </c>
      <c r="D645" s="63" t="s">
        <v>81</v>
      </c>
      <c r="E645" s="63">
        <v>31</v>
      </c>
      <c r="F645" s="63" t="s">
        <v>19</v>
      </c>
      <c r="G645" s="63" t="s">
        <v>3225</v>
      </c>
      <c r="H645" s="63" t="s">
        <v>1801</v>
      </c>
      <c r="I645" s="63">
        <v>32</v>
      </c>
      <c r="J645" s="63">
        <v>20</v>
      </c>
      <c r="K645" s="63">
        <v>12</v>
      </c>
      <c r="L645" s="63">
        <v>0</v>
      </c>
      <c r="M645" s="96">
        <v>2</v>
      </c>
      <c r="N645" s="66" t="s">
        <v>3226</v>
      </c>
      <c r="O645" s="71" t="s">
        <v>3227</v>
      </c>
      <c r="P645" s="66" t="s">
        <v>2575</v>
      </c>
      <c r="Q645" s="66" t="s">
        <v>1766</v>
      </c>
      <c r="R645" s="223" t="s">
        <v>1767</v>
      </c>
      <c r="S645" s="95">
        <v>31</v>
      </c>
      <c r="T645" s="71" t="s">
        <v>3242</v>
      </c>
      <c r="U645" s="66">
        <v>1</v>
      </c>
      <c r="V645" s="96">
        <v>41</v>
      </c>
      <c r="W645" s="126" t="s">
        <v>2104</v>
      </c>
      <c r="X645" s="71" t="s">
        <v>2105</v>
      </c>
      <c r="Y645" s="103" t="s">
        <v>81</v>
      </c>
      <c r="Z645" s="280">
        <v>31</v>
      </c>
      <c r="AA645" s="207"/>
      <c r="AB645" s="101"/>
    </row>
    <row r="646" s="57" customFormat="1" ht="30" customHeight="1" spans="1:28">
      <c r="A646" s="67"/>
      <c r="B646" s="68"/>
      <c r="C646" s="68"/>
      <c r="D646" s="67"/>
      <c r="E646" s="67"/>
      <c r="F646" s="67"/>
      <c r="G646" s="67"/>
      <c r="H646" s="67"/>
      <c r="I646" s="67"/>
      <c r="J646" s="67"/>
      <c r="K646" s="67"/>
      <c r="L646" s="67"/>
      <c r="M646" s="66">
        <v>2</v>
      </c>
      <c r="N646" s="66" t="s">
        <v>3229</v>
      </c>
      <c r="O646" s="71" t="s">
        <v>3230</v>
      </c>
      <c r="P646" s="66" t="s">
        <v>2575</v>
      </c>
      <c r="Q646" s="66" t="s">
        <v>1766</v>
      </c>
      <c r="R646" s="223" t="s">
        <v>1767</v>
      </c>
      <c r="S646" s="95">
        <v>31</v>
      </c>
      <c r="T646" s="71" t="s">
        <v>3243</v>
      </c>
      <c r="U646" s="66">
        <v>1</v>
      </c>
      <c r="V646" s="96">
        <v>41</v>
      </c>
      <c r="W646" s="126" t="s">
        <v>2104</v>
      </c>
      <c r="X646" s="71" t="s">
        <v>2105</v>
      </c>
      <c r="Y646" s="103" t="s">
        <v>81</v>
      </c>
      <c r="Z646" s="280">
        <v>31</v>
      </c>
      <c r="AA646" s="207"/>
      <c r="AB646" s="101"/>
    </row>
    <row r="647" s="57" customFormat="1" ht="30" customHeight="1" spans="1:28">
      <c r="A647" s="67"/>
      <c r="B647" s="68"/>
      <c r="C647" s="68"/>
      <c r="D647" s="67"/>
      <c r="E647" s="67"/>
      <c r="F647" s="67"/>
      <c r="G647" s="67"/>
      <c r="H647" s="67"/>
      <c r="I647" s="67"/>
      <c r="J647" s="67"/>
      <c r="K647" s="67"/>
      <c r="L647" s="67"/>
      <c r="M647" s="66">
        <v>2</v>
      </c>
      <c r="N647" s="66" t="s">
        <v>3231</v>
      </c>
      <c r="O647" s="71" t="s">
        <v>3232</v>
      </c>
      <c r="P647" s="66" t="s">
        <v>2575</v>
      </c>
      <c r="Q647" s="66" t="s">
        <v>1766</v>
      </c>
      <c r="R647" s="223" t="s">
        <v>1767</v>
      </c>
      <c r="S647" s="95">
        <v>31</v>
      </c>
      <c r="T647" s="71" t="s">
        <v>3244</v>
      </c>
      <c r="U647" s="66">
        <v>1</v>
      </c>
      <c r="V647" s="96">
        <v>41</v>
      </c>
      <c r="W647" s="126" t="s">
        <v>2104</v>
      </c>
      <c r="X647" s="71" t="s">
        <v>2105</v>
      </c>
      <c r="Y647" s="103" t="s">
        <v>81</v>
      </c>
      <c r="Z647" s="280">
        <v>31</v>
      </c>
      <c r="AA647" s="207"/>
      <c r="AB647" s="101"/>
    </row>
    <row r="648" s="57" customFormat="1" ht="30" customHeight="1" spans="1:28">
      <c r="A648" s="67"/>
      <c r="B648" s="68"/>
      <c r="C648" s="68"/>
      <c r="D648" s="67"/>
      <c r="E648" s="67"/>
      <c r="F648" s="67"/>
      <c r="G648" s="67"/>
      <c r="H648" s="67"/>
      <c r="I648" s="67"/>
      <c r="J648" s="67"/>
      <c r="K648" s="67"/>
      <c r="L648" s="67"/>
      <c r="M648" s="66">
        <v>2</v>
      </c>
      <c r="N648" s="66" t="s">
        <v>3233</v>
      </c>
      <c r="O648" s="71" t="s">
        <v>3234</v>
      </c>
      <c r="P648" s="66" t="s">
        <v>2575</v>
      </c>
      <c r="Q648" s="66" t="s">
        <v>1766</v>
      </c>
      <c r="R648" s="223" t="s">
        <v>1767</v>
      </c>
      <c r="S648" s="95">
        <v>31</v>
      </c>
      <c r="T648" s="71" t="s">
        <v>3245</v>
      </c>
      <c r="U648" s="66">
        <v>1</v>
      </c>
      <c r="V648" s="96">
        <v>41</v>
      </c>
      <c r="W648" s="126" t="s">
        <v>2104</v>
      </c>
      <c r="X648" s="71" t="s">
        <v>2105</v>
      </c>
      <c r="Y648" s="103" t="s">
        <v>81</v>
      </c>
      <c r="Z648" s="280">
        <v>31</v>
      </c>
      <c r="AA648" s="207"/>
      <c r="AB648" s="101"/>
    </row>
    <row r="649" s="57" customFormat="1" ht="30" customHeight="1" spans="1:28">
      <c r="A649" s="67"/>
      <c r="B649" s="68"/>
      <c r="C649" s="68"/>
      <c r="D649" s="67"/>
      <c r="E649" s="67"/>
      <c r="F649" s="67"/>
      <c r="G649" s="67"/>
      <c r="H649" s="67"/>
      <c r="I649" s="67"/>
      <c r="J649" s="67"/>
      <c r="K649" s="67"/>
      <c r="L649" s="67"/>
      <c r="M649" s="96">
        <v>2</v>
      </c>
      <c r="N649" s="66" t="s">
        <v>3236</v>
      </c>
      <c r="O649" s="71" t="s">
        <v>3237</v>
      </c>
      <c r="P649" s="66" t="s">
        <v>2575</v>
      </c>
      <c r="Q649" s="66" t="s">
        <v>1766</v>
      </c>
      <c r="R649" s="223" t="s">
        <v>1767</v>
      </c>
      <c r="S649" s="95">
        <v>31</v>
      </c>
      <c r="T649" s="71" t="s">
        <v>3246</v>
      </c>
      <c r="U649" s="66">
        <v>1</v>
      </c>
      <c r="V649" s="96">
        <v>41</v>
      </c>
      <c r="W649" s="126" t="s">
        <v>2104</v>
      </c>
      <c r="X649" s="71" t="s">
        <v>2105</v>
      </c>
      <c r="Y649" s="103" t="s">
        <v>81</v>
      </c>
      <c r="Z649" s="280">
        <v>31</v>
      </c>
      <c r="AA649" s="207"/>
      <c r="AB649" s="101"/>
    </row>
    <row r="650" s="57" customFormat="1" ht="30" customHeight="1" spans="1:28">
      <c r="A650" s="69"/>
      <c r="B650" s="70"/>
      <c r="C650" s="70"/>
      <c r="D650" s="69"/>
      <c r="E650" s="69"/>
      <c r="F650" s="69"/>
      <c r="G650" s="69"/>
      <c r="H650" s="69"/>
      <c r="I650" s="69"/>
      <c r="J650" s="69"/>
      <c r="K650" s="69"/>
      <c r="L650" s="69"/>
      <c r="M650" s="96">
        <v>2</v>
      </c>
      <c r="N650" s="66" t="s">
        <v>3239</v>
      </c>
      <c r="O650" s="71" t="s">
        <v>3240</v>
      </c>
      <c r="P650" s="66" t="s">
        <v>2575</v>
      </c>
      <c r="Q650" s="66" t="s">
        <v>1766</v>
      </c>
      <c r="R650" s="223" t="s">
        <v>1767</v>
      </c>
      <c r="S650" s="95">
        <v>31</v>
      </c>
      <c r="T650" s="71" t="s">
        <v>3247</v>
      </c>
      <c r="U650" s="66">
        <v>1</v>
      </c>
      <c r="V650" s="96">
        <v>41</v>
      </c>
      <c r="W650" s="126" t="s">
        <v>2104</v>
      </c>
      <c r="X650" s="71" t="s">
        <v>2105</v>
      </c>
      <c r="Y650" s="103" t="s">
        <v>81</v>
      </c>
      <c r="Z650" s="280">
        <v>31</v>
      </c>
      <c r="AA650" s="207"/>
      <c r="AB650" s="101"/>
    </row>
    <row r="651" s="57" customFormat="1" ht="30" customHeight="1" spans="1:28">
      <c r="A651" s="163" t="s">
        <v>599</v>
      </c>
      <c r="B651" s="175" t="s">
        <v>600</v>
      </c>
      <c r="C651" s="175" t="s">
        <v>61</v>
      </c>
      <c r="D651" s="163" t="s">
        <v>602</v>
      </c>
      <c r="E651" s="163">
        <v>41</v>
      </c>
      <c r="F651" s="163">
        <v>1</v>
      </c>
      <c r="G651" s="338" t="s">
        <v>2554</v>
      </c>
      <c r="H651" s="338" t="s">
        <v>2967</v>
      </c>
      <c r="I651" s="163">
        <v>32</v>
      </c>
      <c r="J651" s="163">
        <v>16</v>
      </c>
      <c r="K651" s="163">
        <v>16</v>
      </c>
      <c r="L651" s="163">
        <v>0</v>
      </c>
      <c r="M651" s="96">
        <v>2</v>
      </c>
      <c r="N651" s="186" t="s">
        <v>2968</v>
      </c>
      <c r="O651" s="271" t="s">
        <v>2969</v>
      </c>
      <c r="P651" s="66" t="s">
        <v>2570</v>
      </c>
      <c r="Q651" s="295" t="s">
        <v>1766</v>
      </c>
      <c r="R651" s="295" t="s">
        <v>1767</v>
      </c>
      <c r="S651" s="96">
        <v>37</v>
      </c>
      <c r="T651" s="126" t="s">
        <v>3248</v>
      </c>
      <c r="U651" s="273">
        <v>1</v>
      </c>
      <c r="V651" s="273">
        <v>41</v>
      </c>
      <c r="W651" s="126" t="s">
        <v>2104</v>
      </c>
      <c r="X651" s="71" t="s">
        <v>2105</v>
      </c>
      <c r="Y651" s="277" t="s">
        <v>602</v>
      </c>
      <c r="Z651" s="278">
        <v>50</v>
      </c>
      <c r="AA651" s="207"/>
      <c r="AB651" s="101"/>
    </row>
    <row r="652" s="57" customFormat="1" ht="30" customHeight="1" spans="1:28">
      <c r="A652" s="165"/>
      <c r="B652" s="218"/>
      <c r="C652" s="218"/>
      <c r="D652" s="165"/>
      <c r="E652" s="165"/>
      <c r="F652" s="165"/>
      <c r="G652" s="165"/>
      <c r="H652" s="165"/>
      <c r="I652" s="165"/>
      <c r="J652" s="165"/>
      <c r="K652" s="165"/>
      <c r="L652" s="165"/>
      <c r="M652" s="96">
        <v>2</v>
      </c>
      <c r="N652" s="186" t="s">
        <v>2971</v>
      </c>
      <c r="O652" s="271" t="s">
        <v>2102</v>
      </c>
      <c r="P652" s="66" t="s">
        <v>2570</v>
      </c>
      <c r="Q652" s="295" t="s">
        <v>1766</v>
      </c>
      <c r="R652" s="295" t="s">
        <v>1767</v>
      </c>
      <c r="S652" s="96">
        <v>32</v>
      </c>
      <c r="T652" s="274" t="s">
        <v>3249</v>
      </c>
      <c r="U652" s="273">
        <v>1</v>
      </c>
      <c r="V652" s="273">
        <v>41</v>
      </c>
      <c r="W652" s="126" t="s">
        <v>2104</v>
      </c>
      <c r="X652" s="71" t="s">
        <v>2105</v>
      </c>
      <c r="Y652" s="277" t="s">
        <v>602</v>
      </c>
      <c r="Z652" s="278">
        <v>50</v>
      </c>
      <c r="AA652" s="207"/>
      <c r="AB652" s="101"/>
    </row>
    <row r="653" s="57" customFormat="1" ht="30" customHeight="1" spans="1:28">
      <c r="A653" s="165"/>
      <c r="B653" s="218"/>
      <c r="C653" s="218"/>
      <c r="D653" s="165"/>
      <c r="E653" s="165"/>
      <c r="F653" s="165"/>
      <c r="G653" s="165"/>
      <c r="H653" s="165"/>
      <c r="I653" s="165"/>
      <c r="J653" s="165"/>
      <c r="K653" s="165"/>
      <c r="L653" s="165"/>
      <c r="M653" s="96">
        <v>2</v>
      </c>
      <c r="N653" s="186" t="s">
        <v>2973</v>
      </c>
      <c r="O653" s="271" t="s">
        <v>2974</v>
      </c>
      <c r="P653" s="66" t="s">
        <v>2570</v>
      </c>
      <c r="Q653" s="295" t="s">
        <v>1766</v>
      </c>
      <c r="R653" s="295" t="s">
        <v>1767</v>
      </c>
      <c r="S653" s="96">
        <v>32</v>
      </c>
      <c r="T653" s="274" t="s">
        <v>3250</v>
      </c>
      <c r="U653" s="273">
        <v>1</v>
      </c>
      <c r="V653" s="273">
        <v>41</v>
      </c>
      <c r="W653" s="126" t="s">
        <v>2104</v>
      </c>
      <c r="X653" s="71" t="s">
        <v>2105</v>
      </c>
      <c r="Y653" s="277" t="s">
        <v>602</v>
      </c>
      <c r="Z653" s="278">
        <v>50</v>
      </c>
      <c r="AA653" s="207"/>
      <c r="AB653" s="101"/>
    </row>
    <row r="654" s="57" customFormat="1" ht="30" customHeight="1" spans="1:28">
      <c r="A654" s="165"/>
      <c r="B654" s="218"/>
      <c r="C654" s="218"/>
      <c r="D654" s="165"/>
      <c r="E654" s="165"/>
      <c r="F654" s="165"/>
      <c r="G654" s="165"/>
      <c r="H654" s="165"/>
      <c r="I654" s="165"/>
      <c r="J654" s="165"/>
      <c r="K654" s="165"/>
      <c r="L654" s="165"/>
      <c r="M654" s="96">
        <v>2</v>
      </c>
      <c r="N654" s="186" t="s">
        <v>2976</v>
      </c>
      <c r="O654" s="271" t="s">
        <v>2977</v>
      </c>
      <c r="P654" s="66" t="s">
        <v>2570</v>
      </c>
      <c r="Q654" s="295" t="s">
        <v>1766</v>
      </c>
      <c r="R654" s="295" t="s">
        <v>1767</v>
      </c>
      <c r="S654" s="96">
        <v>32</v>
      </c>
      <c r="T654" s="274" t="s">
        <v>3251</v>
      </c>
      <c r="U654" s="273">
        <v>1</v>
      </c>
      <c r="V654" s="273">
        <v>41</v>
      </c>
      <c r="W654" s="126" t="s">
        <v>2104</v>
      </c>
      <c r="X654" s="71" t="s">
        <v>2105</v>
      </c>
      <c r="Y654" s="277" t="s">
        <v>602</v>
      </c>
      <c r="Z654" s="278">
        <v>50</v>
      </c>
      <c r="AA654" s="207"/>
      <c r="AB654" s="101"/>
    </row>
    <row r="655" s="57" customFormat="1" ht="30" customHeight="1" spans="1:28">
      <c r="A655" s="96"/>
      <c r="B655" s="126"/>
      <c r="C655" s="126"/>
      <c r="D655" s="96"/>
      <c r="E655" s="96"/>
      <c r="F655" s="96"/>
      <c r="G655" s="96"/>
      <c r="H655" s="96"/>
      <c r="I655" s="96"/>
      <c r="J655" s="96"/>
      <c r="K655" s="96"/>
      <c r="L655" s="96"/>
      <c r="M655" s="96">
        <v>2</v>
      </c>
      <c r="N655" s="186" t="s">
        <v>2979</v>
      </c>
      <c r="O655" s="271" t="s">
        <v>2980</v>
      </c>
      <c r="P655" s="66" t="s">
        <v>2570</v>
      </c>
      <c r="Q655" s="295" t="s">
        <v>1766</v>
      </c>
      <c r="R655" s="296" t="s">
        <v>1767</v>
      </c>
      <c r="S655" s="96">
        <v>32</v>
      </c>
      <c r="T655" s="274" t="s">
        <v>3252</v>
      </c>
      <c r="U655" s="273">
        <v>1</v>
      </c>
      <c r="V655" s="273">
        <v>41</v>
      </c>
      <c r="W655" s="126" t="s">
        <v>2104</v>
      </c>
      <c r="X655" s="71" t="s">
        <v>2105</v>
      </c>
      <c r="Y655" s="277" t="s">
        <v>602</v>
      </c>
      <c r="Z655" s="278">
        <v>50</v>
      </c>
      <c r="AA655" s="207"/>
      <c r="AB655" s="101"/>
    </row>
    <row r="656" s="57" customFormat="1" ht="30" customHeight="1" spans="1:28">
      <c r="A656" s="96"/>
      <c r="B656" s="126"/>
      <c r="C656" s="126"/>
      <c r="D656" s="96"/>
      <c r="E656" s="96"/>
      <c r="F656" s="96"/>
      <c r="G656" s="96"/>
      <c r="H656" s="96"/>
      <c r="I656" s="96"/>
      <c r="J656" s="96"/>
      <c r="K656" s="96"/>
      <c r="L656" s="96"/>
      <c r="M656" s="96">
        <v>2</v>
      </c>
      <c r="N656" s="186" t="s">
        <v>2981</v>
      </c>
      <c r="O656" s="271" t="s">
        <v>2982</v>
      </c>
      <c r="P656" s="66" t="s">
        <v>2570</v>
      </c>
      <c r="Q656" s="295" t="s">
        <v>1766</v>
      </c>
      <c r="R656" s="296" t="s">
        <v>1767</v>
      </c>
      <c r="S656" s="96">
        <v>32</v>
      </c>
      <c r="T656" s="274" t="s">
        <v>3253</v>
      </c>
      <c r="U656" s="273">
        <v>1</v>
      </c>
      <c r="V656" s="273">
        <v>41</v>
      </c>
      <c r="W656" s="126" t="s">
        <v>2104</v>
      </c>
      <c r="X656" s="71" t="s">
        <v>2105</v>
      </c>
      <c r="Y656" s="277" t="s">
        <v>602</v>
      </c>
      <c r="Z656" s="278">
        <v>50</v>
      </c>
      <c r="AA656" s="207"/>
      <c r="AB656" s="101"/>
    </row>
    <row r="657" s="57" customFormat="1" ht="30" customHeight="1" spans="1:28">
      <c r="A657" s="165"/>
      <c r="B657" s="218"/>
      <c r="C657" s="218"/>
      <c r="D657" s="165"/>
      <c r="E657" s="165"/>
      <c r="F657" s="165"/>
      <c r="G657" s="165"/>
      <c r="H657" s="165"/>
      <c r="I657" s="165"/>
      <c r="J657" s="165"/>
      <c r="K657" s="165"/>
      <c r="L657" s="165"/>
      <c r="M657" s="96">
        <v>2</v>
      </c>
      <c r="N657" s="186" t="s">
        <v>2984</v>
      </c>
      <c r="O657" s="271" t="s">
        <v>2985</v>
      </c>
      <c r="P657" s="66" t="s">
        <v>2570</v>
      </c>
      <c r="Q657" s="295" t="s">
        <v>1766</v>
      </c>
      <c r="R657" s="295" t="s">
        <v>1767</v>
      </c>
      <c r="S657" s="96">
        <v>32</v>
      </c>
      <c r="T657" s="274" t="s">
        <v>3254</v>
      </c>
      <c r="U657" s="273">
        <v>1</v>
      </c>
      <c r="V657" s="273">
        <v>41</v>
      </c>
      <c r="W657" s="126" t="s">
        <v>2104</v>
      </c>
      <c r="X657" s="71" t="s">
        <v>2105</v>
      </c>
      <c r="Y657" s="277" t="s">
        <v>602</v>
      </c>
      <c r="Z657" s="278">
        <v>50</v>
      </c>
      <c r="AA657" s="207"/>
      <c r="AB657" s="101"/>
    </row>
    <row r="658" s="57" customFormat="1" ht="30" customHeight="1" spans="1:28">
      <c r="A658" s="167"/>
      <c r="B658" s="176"/>
      <c r="C658" s="176"/>
      <c r="D658" s="167"/>
      <c r="E658" s="167"/>
      <c r="F658" s="167"/>
      <c r="G658" s="167"/>
      <c r="H658" s="167"/>
      <c r="I658" s="167"/>
      <c r="J658" s="167"/>
      <c r="K658" s="167"/>
      <c r="L658" s="167"/>
      <c r="M658" s="96">
        <v>2</v>
      </c>
      <c r="N658" s="186" t="s">
        <v>2987</v>
      </c>
      <c r="O658" s="271" t="s">
        <v>2110</v>
      </c>
      <c r="P658" s="66" t="s">
        <v>2570</v>
      </c>
      <c r="Q658" s="295" t="s">
        <v>1766</v>
      </c>
      <c r="R658" s="295" t="s">
        <v>1767</v>
      </c>
      <c r="S658" s="96">
        <v>32</v>
      </c>
      <c r="T658" s="274" t="s">
        <v>3255</v>
      </c>
      <c r="U658" s="273">
        <v>1</v>
      </c>
      <c r="V658" s="273">
        <v>41</v>
      </c>
      <c r="W658" s="126" t="s">
        <v>2104</v>
      </c>
      <c r="X658" s="71" t="s">
        <v>2105</v>
      </c>
      <c r="Y658" s="277" t="s">
        <v>602</v>
      </c>
      <c r="Z658" s="278">
        <v>50</v>
      </c>
      <c r="AA658" s="207"/>
      <c r="AB658" s="101"/>
    </row>
    <row r="659" s="57" customFormat="1" ht="30" customHeight="1" spans="1:28">
      <c r="A659" s="63" t="s">
        <v>816</v>
      </c>
      <c r="B659" s="64" t="s">
        <v>817</v>
      </c>
      <c r="C659" s="64" t="s">
        <v>3256</v>
      </c>
      <c r="D659" s="63" t="s">
        <v>819</v>
      </c>
      <c r="E659" s="63">
        <v>49</v>
      </c>
      <c r="F659" s="63" t="s">
        <v>1337</v>
      </c>
      <c r="G659" s="63" t="s">
        <v>1337</v>
      </c>
      <c r="H659" s="63" t="s">
        <v>3257</v>
      </c>
      <c r="I659" s="163">
        <v>32</v>
      </c>
      <c r="J659" s="163">
        <v>24</v>
      </c>
      <c r="K659" s="163">
        <v>8</v>
      </c>
      <c r="L659" s="287">
        <v>0</v>
      </c>
      <c r="M659" s="96">
        <v>2</v>
      </c>
      <c r="N659" s="96" t="s">
        <v>3258</v>
      </c>
      <c r="O659" s="100" t="s">
        <v>3259</v>
      </c>
      <c r="P659" s="66" t="s">
        <v>2570</v>
      </c>
      <c r="Q659" s="96" t="s">
        <v>1766</v>
      </c>
      <c r="R659" s="96" t="s">
        <v>1767</v>
      </c>
      <c r="S659" s="96">
        <v>49</v>
      </c>
      <c r="T659" s="126" t="s">
        <v>3260</v>
      </c>
      <c r="U659" s="96">
        <v>1</v>
      </c>
      <c r="V659" s="96">
        <v>49</v>
      </c>
      <c r="W659" s="126" t="s">
        <v>2104</v>
      </c>
      <c r="X659" s="71" t="s">
        <v>2105</v>
      </c>
      <c r="Y659" s="96" t="s">
        <v>819</v>
      </c>
      <c r="Z659" s="97">
        <v>49</v>
      </c>
      <c r="AA659" s="207"/>
      <c r="AB659" s="101"/>
    </row>
    <row r="660" s="57" customFormat="1" ht="30" customHeight="1" spans="1:28">
      <c r="A660" s="67"/>
      <c r="B660" s="68"/>
      <c r="C660" s="68"/>
      <c r="D660" s="67"/>
      <c r="E660" s="67"/>
      <c r="F660" s="67"/>
      <c r="G660" s="67"/>
      <c r="H660" s="67"/>
      <c r="I660" s="165"/>
      <c r="J660" s="165"/>
      <c r="K660" s="165"/>
      <c r="L660" s="288"/>
      <c r="M660" s="96">
        <v>2</v>
      </c>
      <c r="N660" s="96" t="s">
        <v>3261</v>
      </c>
      <c r="O660" s="126" t="s">
        <v>3262</v>
      </c>
      <c r="P660" s="66" t="s">
        <v>2570</v>
      </c>
      <c r="Q660" s="96" t="s">
        <v>1766</v>
      </c>
      <c r="R660" s="96" t="s">
        <v>1767</v>
      </c>
      <c r="S660" s="96">
        <v>49</v>
      </c>
      <c r="T660" s="126" t="s">
        <v>3263</v>
      </c>
      <c r="U660" s="96">
        <v>1</v>
      </c>
      <c r="V660" s="96">
        <v>49</v>
      </c>
      <c r="W660" s="126" t="s">
        <v>2104</v>
      </c>
      <c r="X660" s="71" t="s">
        <v>2105</v>
      </c>
      <c r="Y660" s="96" t="s">
        <v>819</v>
      </c>
      <c r="Z660" s="97">
        <v>49</v>
      </c>
      <c r="AA660" s="207"/>
      <c r="AB660" s="101"/>
    </row>
    <row r="661" s="57" customFormat="1" ht="30" customHeight="1" spans="1:28">
      <c r="A661" s="67"/>
      <c r="B661" s="68"/>
      <c r="C661" s="68"/>
      <c r="D661" s="67"/>
      <c r="E661" s="67"/>
      <c r="F661" s="67"/>
      <c r="G661" s="67"/>
      <c r="H661" s="67"/>
      <c r="I661" s="165"/>
      <c r="J661" s="165"/>
      <c r="K661" s="165"/>
      <c r="L661" s="288"/>
      <c r="M661" s="96">
        <v>2</v>
      </c>
      <c r="N661" s="96" t="s">
        <v>3264</v>
      </c>
      <c r="O661" s="100" t="s">
        <v>3265</v>
      </c>
      <c r="P661" s="66" t="s">
        <v>2570</v>
      </c>
      <c r="Q661" s="96" t="s">
        <v>1766</v>
      </c>
      <c r="R661" s="96" t="s">
        <v>1767</v>
      </c>
      <c r="S661" s="96">
        <v>49</v>
      </c>
      <c r="T661" s="126" t="s">
        <v>3266</v>
      </c>
      <c r="U661" s="96">
        <v>1</v>
      </c>
      <c r="V661" s="96">
        <v>49</v>
      </c>
      <c r="W661" s="126" t="s">
        <v>2104</v>
      </c>
      <c r="X661" s="71" t="s">
        <v>2105</v>
      </c>
      <c r="Y661" s="96" t="s">
        <v>819</v>
      </c>
      <c r="Z661" s="97">
        <v>49</v>
      </c>
      <c r="AA661" s="207"/>
      <c r="AB661" s="101"/>
    </row>
    <row r="662" s="57" customFormat="1" ht="30" customHeight="1" spans="1:28">
      <c r="A662" s="69"/>
      <c r="B662" s="70"/>
      <c r="C662" s="70"/>
      <c r="D662" s="69"/>
      <c r="E662" s="69"/>
      <c r="F662" s="69"/>
      <c r="G662" s="69"/>
      <c r="H662" s="69"/>
      <c r="I662" s="167"/>
      <c r="J662" s="167"/>
      <c r="K662" s="167"/>
      <c r="L662" s="289"/>
      <c r="M662" s="96">
        <v>2</v>
      </c>
      <c r="N662" s="96" t="s">
        <v>3267</v>
      </c>
      <c r="O662" s="100" t="s">
        <v>3268</v>
      </c>
      <c r="P662" s="66" t="s">
        <v>2570</v>
      </c>
      <c r="Q662" s="96" t="s">
        <v>1766</v>
      </c>
      <c r="R662" s="96" t="s">
        <v>1767</v>
      </c>
      <c r="S662" s="96">
        <v>49</v>
      </c>
      <c r="T662" s="126" t="s">
        <v>3269</v>
      </c>
      <c r="U662" s="96">
        <v>1</v>
      </c>
      <c r="V662" s="96">
        <v>49</v>
      </c>
      <c r="W662" s="126" t="s">
        <v>2104</v>
      </c>
      <c r="X662" s="71" t="s">
        <v>2105</v>
      </c>
      <c r="Y662" s="96" t="s">
        <v>819</v>
      </c>
      <c r="Z662" s="97">
        <v>49</v>
      </c>
      <c r="AA662" s="207"/>
      <c r="AB662" s="101"/>
    </row>
    <row r="663" s="57" customFormat="1" ht="30" customHeight="1" spans="1:28">
      <c r="A663" s="281" t="s">
        <v>792</v>
      </c>
      <c r="B663" s="282" t="s">
        <v>3270</v>
      </c>
      <c r="C663" s="282" t="s">
        <v>313</v>
      </c>
      <c r="D663" s="281" t="s">
        <v>795</v>
      </c>
      <c r="E663" s="281">
        <v>75</v>
      </c>
      <c r="F663" s="281" t="s">
        <v>1337</v>
      </c>
      <c r="G663" s="346" t="s">
        <v>2076</v>
      </c>
      <c r="H663" s="281" t="s">
        <v>3271</v>
      </c>
      <c r="I663" s="290">
        <v>48</v>
      </c>
      <c r="J663" s="290">
        <v>36</v>
      </c>
      <c r="K663" s="290">
        <v>12</v>
      </c>
      <c r="L663" s="290">
        <v>0</v>
      </c>
      <c r="M663" s="273">
        <v>2</v>
      </c>
      <c r="N663" s="291" t="s">
        <v>3272</v>
      </c>
      <c r="O663" s="292" t="s">
        <v>3273</v>
      </c>
      <c r="P663" s="66" t="s">
        <v>2570</v>
      </c>
      <c r="Q663" s="96" t="s">
        <v>1766</v>
      </c>
      <c r="R663" s="291" t="s">
        <v>1767</v>
      </c>
      <c r="S663" s="273">
        <v>94</v>
      </c>
      <c r="T663" s="292" t="s">
        <v>3274</v>
      </c>
      <c r="U663" s="273">
        <v>1</v>
      </c>
      <c r="V663" s="273">
        <v>75</v>
      </c>
      <c r="W663" s="126" t="s">
        <v>2104</v>
      </c>
      <c r="X663" s="71" t="s">
        <v>2105</v>
      </c>
      <c r="Y663" s="291" t="s">
        <v>795</v>
      </c>
      <c r="Z663" s="297" t="s">
        <v>1302</v>
      </c>
      <c r="AA663" s="207"/>
      <c r="AB663" s="101"/>
    </row>
    <row r="664" s="57" customFormat="1" ht="30" customHeight="1" spans="1:28">
      <c r="A664" s="283"/>
      <c r="B664" s="284"/>
      <c r="C664" s="284"/>
      <c r="D664" s="283"/>
      <c r="E664" s="283"/>
      <c r="F664" s="283"/>
      <c r="G664" s="283"/>
      <c r="H664" s="283"/>
      <c r="I664" s="293"/>
      <c r="J664" s="293"/>
      <c r="K664" s="293"/>
      <c r="L664" s="293"/>
      <c r="M664" s="273">
        <v>2</v>
      </c>
      <c r="N664" s="291" t="s">
        <v>3275</v>
      </c>
      <c r="O664" s="292" t="s">
        <v>3276</v>
      </c>
      <c r="P664" s="66" t="s">
        <v>2570</v>
      </c>
      <c r="Q664" s="96" t="s">
        <v>1766</v>
      </c>
      <c r="R664" s="291" t="s">
        <v>1767</v>
      </c>
      <c r="S664" s="273">
        <v>94</v>
      </c>
      <c r="T664" s="292" t="s">
        <v>3277</v>
      </c>
      <c r="U664" s="273">
        <v>1</v>
      </c>
      <c r="V664" s="273">
        <v>75</v>
      </c>
      <c r="W664" s="126" t="s">
        <v>2104</v>
      </c>
      <c r="X664" s="71" t="s">
        <v>2105</v>
      </c>
      <c r="Y664" s="291" t="s">
        <v>795</v>
      </c>
      <c r="Z664" s="297" t="s">
        <v>1302</v>
      </c>
      <c r="AA664" s="207"/>
      <c r="AB664" s="101"/>
    </row>
    <row r="665" s="57" customFormat="1" ht="30" customHeight="1" spans="1:28">
      <c r="A665" s="283"/>
      <c r="B665" s="284"/>
      <c r="C665" s="284"/>
      <c r="D665" s="283"/>
      <c r="E665" s="283"/>
      <c r="F665" s="283"/>
      <c r="G665" s="283"/>
      <c r="H665" s="283"/>
      <c r="I665" s="293"/>
      <c r="J665" s="293"/>
      <c r="K665" s="293"/>
      <c r="L665" s="293"/>
      <c r="M665" s="273">
        <v>2</v>
      </c>
      <c r="N665" s="291" t="s">
        <v>3278</v>
      </c>
      <c r="O665" s="292" t="s">
        <v>3279</v>
      </c>
      <c r="P665" s="66" t="s">
        <v>2570</v>
      </c>
      <c r="Q665" s="96" t="s">
        <v>1766</v>
      </c>
      <c r="R665" s="291" t="s">
        <v>1767</v>
      </c>
      <c r="S665" s="273">
        <v>94</v>
      </c>
      <c r="T665" s="292" t="s">
        <v>3280</v>
      </c>
      <c r="U665" s="273">
        <v>1</v>
      </c>
      <c r="V665" s="273">
        <v>75</v>
      </c>
      <c r="W665" s="126" t="s">
        <v>2104</v>
      </c>
      <c r="X665" s="71" t="s">
        <v>2105</v>
      </c>
      <c r="Y665" s="291" t="s">
        <v>795</v>
      </c>
      <c r="Z665" s="297" t="s">
        <v>1302</v>
      </c>
      <c r="AA665" s="207"/>
      <c r="AB665" s="101"/>
    </row>
    <row r="666" s="57" customFormat="1" ht="30" customHeight="1" spans="1:28">
      <c r="A666" s="283"/>
      <c r="B666" s="284"/>
      <c r="C666" s="284"/>
      <c r="D666" s="283"/>
      <c r="E666" s="283"/>
      <c r="F666" s="283"/>
      <c r="G666" s="283"/>
      <c r="H666" s="283"/>
      <c r="I666" s="293"/>
      <c r="J666" s="293"/>
      <c r="K666" s="293"/>
      <c r="L666" s="293"/>
      <c r="M666" s="273">
        <v>2</v>
      </c>
      <c r="N666" s="291" t="s">
        <v>3281</v>
      </c>
      <c r="O666" s="292" t="s">
        <v>3282</v>
      </c>
      <c r="P666" s="66" t="s">
        <v>2570</v>
      </c>
      <c r="Q666" s="96" t="s">
        <v>1766</v>
      </c>
      <c r="R666" s="291" t="s">
        <v>1767</v>
      </c>
      <c r="S666" s="273">
        <v>94</v>
      </c>
      <c r="T666" s="292" t="s">
        <v>3283</v>
      </c>
      <c r="U666" s="273">
        <v>1</v>
      </c>
      <c r="V666" s="273">
        <v>75</v>
      </c>
      <c r="W666" s="126" t="s">
        <v>2104</v>
      </c>
      <c r="X666" s="71" t="s">
        <v>2105</v>
      </c>
      <c r="Y666" s="291" t="s">
        <v>795</v>
      </c>
      <c r="Z666" s="297" t="s">
        <v>1302</v>
      </c>
      <c r="AA666" s="207"/>
      <c r="AB666" s="101"/>
    </row>
    <row r="667" s="57" customFormat="1" ht="30" customHeight="1" spans="1:28">
      <c r="A667" s="283"/>
      <c r="B667" s="284"/>
      <c r="C667" s="284"/>
      <c r="D667" s="283"/>
      <c r="E667" s="283"/>
      <c r="F667" s="283"/>
      <c r="G667" s="283"/>
      <c r="H667" s="283"/>
      <c r="I667" s="293"/>
      <c r="J667" s="293"/>
      <c r="K667" s="293"/>
      <c r="L667" s="293"/>
      <c r="M667" s="273">
        <v>2</v>
      </c>
      <c r="N667" s="291" t="s">
        <v>3284</v>
      </c>
      <c r="O667" s="292" t="s">
        <v>3285</v>
      </c>
      <c r="P667" s="66" t="s">
        <v>2575</v>
      </c>
      <c r="Q667" s="96" t="s">
        <v>1766</v>
      </c>
      <c r="R667" s="291" t="s">
        <v>1767</v>
      </c>
      <c r="S667" s="273">
        <v>94</v>
      </c>
      <c r="T667" s="292" t="s">
        <v>2786</v>
      </c>
      <c r="U667" s="273">
        <v>1</v>
      </c>
      <c r="V667" s="273">
        <v>75</v>
      </c>
      <c r="W667" s="126" t="s">
        <v>2104</v>
      </c>
      <c r="X667" s="71" t="s">
        <v>2105</v>
      </c>
      <c r="Y667" s="291" t="s">
        <v>795</v>
      </c>
      <c r="Z667" s="297" t="s">
        <v>1302</v>
      </c>
      <c r="AA667" s="207"/>
      <c r="AB667" s="101"/>
    </row>
    <row r="668" s="57" customFormat="1" ht="30" customHeight="1" spans="1:28">
      <c r="A668" s="285"/>
      <c r="B668" s="286"/>
      <c r="C668" s="286"/>
      <c r="D668" s="285"/>
      <c r="E668" s="285"/>
      <c r="F668" s="285"/>
      <c r="G668" s="285"/>
      <c r="H668" s="285"/>
      <c r="I668" s="294"/>
      <c r="J668" s="294"/>
      <c r="K668" s="294"/>
      <c r="L668" s="294"/>
      <c r="M668" s="273">
        <v>2</v>
      </c>
      <c r="N668" s="291" t="s">
        <v>3286</v>
      </c>
      <c r="O668" s="292" t="s">
        <v>3287</v>
      </c>
      <c r="P668" s="66" t="s">
        <v>2575</v>
      </c>
      <c r="Q668" s="96" t="s">
        <v>1766</v>
      </c>
      <c r="R668" s="291" t="s">
        <v>1767</v>
      </c>
      <c r="S668" s="273">
        <v>94</v>
      </c>
      <c r="T668" s="292" t="s">
        <v>3288</v>
      </c>
      <c r="U668" s="273">
        <v>1</v>
      </c>
      <c r="V668" s="273">
        <v>75</v>
      </c>
      <c r="W668" s="126" t="s">
        <v>2104</v>
      </c>
      <c r="X668" s="71" t="s">
        <v>2105</v>
      </c>
      <c r="Y668" s="291" t="s">
        <v>795</v>
      </c>
      <c r="Z668" s="297" t="s">
        <v>1302</v>
      </c>
      <c r="AA668" s="207"/>
      <c r="AB668" s="101"/>
    </row>
    <row r="669" s="57" customFormat="1" ht="30" customHeight="1" spans="1:28">
      <c r="A669" s="163" t="s">
        <v>790</v>
      </c>
      <c r="B669" s="175" t="s">
        <v>791</v>
      </c>
      <c r="C669" s="175" t="s">
        <v>3289</v>
      </c>
      <c r="D669" s="163" t="s">
        <v>365</v>
      </c>
      <c r="E669" s="163">
        <v>44</v>
      </c>
      <c r="F669" s="163">
        <v>1</v>
      </c>
      <c r="G669" s="332" t="s">
        <v>2554</v>
      </c>
      <c r="H669" s="338" t="s">
        <v>1910</v>
      </c>
      <c r="I669" s="163">
        <v>48</v>
      </c>
      <c r="J669" s="163">
        <v>32</v>
      </c>
      <c r="K669" s="163">
        <v>16</v>
      </c>
      <c r="L669" s="163">
        <v>0</v>
      </c>
      <c r="M669" s="96">
        <v>2</v>
      </c>
      <c r="N669" s="186" t="s">
        <v>3290</v>
      </c>
      <c r="O669" s="271" t="s">
        <v>2969</v>
      </c>
      <c r="P669" s="66" t="s">
        <v>2575</v>
      </c>
      <c r="Q669" s="295" t="s">
        <v>1766</v>
      </c>
      <c r="R669" s="295" t="s">
        <v>1767</v>
      </c>
      <c r="S669" s="96">
        <v>44</v>
      </c>
      <c r="T669" s="126" t="s">
        <v>3291</v>
      </c>
      <c r="U669" s="273">
        <v>1</v>
      </c>
      <c r="V669" s="273">
        <v>44</v>
      </c>
      <c r="W669" s="126" t="s">
        <v>2104</v>
      </c>
      <c r="X669" s="71" t="s">
        <v>2105</v>
      </c>
      <c r="Y669" s="277" t="s">
        <v>365</v>
      </c>
      <c r="Z669" s="278">
        <v>37</v>
      </c>
      <c r="AA669" s="207"/>
      <c r="AB669" s="101"/>
    </row>
    <row r="670" s="57" customFormat="1" ht="30" customHeight="1" spans="1:28">
      <c r="A670" s="165"/>
      <c r="B670" s="218"/>
      <c r="C670" s="218"/>
      <c r="D670" s="165"/>
      <c r="E670" s="165"/>
      <c r="F670" s="165"/>
      <c r="G670" s="67"/>
      <c r="H670" s="165"/>
      <c r="I670" s="165"/>
      <c r="J670" s="165"/>
      <c r="K670" s="165"/>
      <c r="L670" s="165"/>
      <c r="M670" s="96">
        <v>2</v>
      </c>
      <c r="N670" s="186" t="s">
        <v>3292</v>
      </c>
      <c r="O670" s="271" t="s">
        <v>2102</v>
      </c>
      <c r="P670" s="66" t="s">
        <v>2575</v>
      </c>
      <c r="Q670" s="295" t="s">
        <v>1766</v>
      </c>
      <c r="R670" s="295" t="s">
        <v>1767</v>
      </c>
      <c r="S670" s="96">
        <v>44</v>
      </c>
      <c r="T670" s="274" t="s">
        <v>3293</v>
      </c>
      <c r="U670" s="273">
        <v>1</v>
      </c>
      <c r="V670" s="273">
        <v>44</v>
      </c>
      <c r="W670" s="126" t="s">
        <v>2104</v>
      </c>
      <c r="X670" s="71" t="s">
        <v>2105</v>
      </c>
      <c r="Y670" s="277" t="s">
        <v>365</v>
      </c>
      <c r="Z670" s="278">
        <v>37</v>
      </c>
      <c r="AA670" s="207"/>
      <c r="AB670" s="101"/>
    </row>
    <row r="671" s="57" customFormat="1" ht="30" customHeight="1" spans="1:28">
      <c r="A671" s="165"/>
      <c r="B671" s="218"/>
      <c r="C671" s="218"/>
      <c r="D671" s="165"/>
      <c r="E671" s="165"/>
      <c r="F671" s="165"/>
      <c r="G671" s="67"/>
      <c r="H671" s="165"/>
      <c r="I671" s="165"/>
      <c r="J671" s="165"/>
      <c r="K671" s="165"/>
      <c r="L671" s="165"/>
      <c r="M671" s="96">
        <v>2</v>
      </c>
      <c r="N671" s="186" t="s">
        <v>3294</v>
      </c>
      <c r="O671" s="271" t="s">
        <v>2974</v>
      </c>
      <c r="P671" s="66" t="s">
        <v>2575</v>
      </c>
      <c r="Q671" s="295" t="s">
        <v>1766</v>
      </c>
      <c r="R671" s="295" t="s">
        <v>1767</v>
      </c>
      <c r="S671" s="96">
        <v>44</v>
      </c>
      <c r="T671" s="274" t="s">
        <v>3295</v>
      </c>
      <c r="U671" s="273">
        <v>1</v>
      </c>
      <c r="V671" s="273">
        <v>44</v>
      </c>
      <c r="W671" s="126" t="s">
        <v>2104</v>
      </c>
      <c r="X671" s="71" t="s">
        <v>2105</v>
      </c>
      <c r="Y671" s="277" t="s">
        <v>365</v>
      </c>
      <c r="Z671" s="278">
        <v>37</v>
      </c>
      <c r="AA671" s="207"/>
      <c r="AB671" s="101"/>
    </row>
    <row r="672" s="57" customFormat="1" ht="30" customHeight="1" spans="1:28">
      <c r="A672" s="165"/>
      <c r="B672" s="218"/>
      <c r="C672" s="218"/>
      <c r="D672" s="165"/>
      <c r="E672" s="165"/>
      <c r="F672" s="165"/>
      <c r="G672" s="67"/>
      <c r="H672" s="165"/>
      <c r="I672" s="165"/>
      <c r="J672" s="165"/>
      <c r="K672" s="165"/>
      <c r="L672" s="165"/>
      <c r="M672" s="96">
        <v>2</v>
      </c>
      <c r="N672" s="186" t="s">
        <v>3296</v>
      </c>
      <c r="O672" s="271" t="s">
        <v>2977</v>
      </c>
      <c r="P672" s="66" t="s">
        <v>2575</v>
      </c>
      <c r="Q672" s="295" t="s">
        <v>1766</v>
      </c>
      <c r="R672" s="295" t="s">
        <v>1767</v>
      </c>
      <c r="S672" s="96">
        <v>44</v>
      </c>
      <c r="T672" s="274" t="s">
        <v>3297</v>
      </c>
      <c r="U672" s="273">
        <v>1</v>
      </c>
      <c r="V672" s="273">
        <v>44</v>
      </c>
      <c r="W672" s="126" t="s">
        <v>2104</v>
      </c>
      <c r="X672" s="71" t="s">
        <v>2105</v>
      </c>
      <c r="Y672" s="277" t="s">
        <v>365</v>
      </c>
      <c r="Z672" s="278">
        <v>37</v>
      </c>
      <c r="AA672" s="207"/>
      <c r="AB672" s="101"/>
    </row>
    <row r="673" s="57" customFormat="1" ht="30" customHeight="1" spans="1:28">
      <c r="A673" s="165"/>
      <c r="B673" s="218"/>
      <c r="C673" s="218"/>
      <c r="D673" s="165"/>
      <c r="E673" s="165"/>
      <c r="F673" s="165"/>
      <c r="G673" s="67"/>
      <c r="H673" s="165"/>
      <c r="I673" s="165"/>
      <c r="J673" s="165"/>
      <c r="K673" s="165"/>
      <c r="L673" s="165"/>
      <c r="M673" s="96">
        <v>2</v>
      </c>
      <c r="N673" s="186" t="s">
        <v>3298</v>
      </c>
      <c r="O673" s="271" t="s">
        <v>2980</v>
      </c>
      <c r="P673" s="66" t="s">
        <v>2575</v>
      </c>
      <c r="Q673" s="295" t="s">
        <v>1766</v>
      </c>
      <c r="R673" s="295" t="s">
        <v>1767</v>
      </c>
      <c r="S673" s="96">
        <v>44</v>
      </c>
      <c r="T673" s="274" t="s">
        <v>3299</v>
      </c>
      <c r="U673" s="273">
        <v>1</v>
      </c>
      <c r="V673" s="273">
        <v>44</v>
      </c>
      <c r="W673" s="126" t="s">
        <v>2104</v>
      </c>
      <c r="X673" s="71" t="s">
        <v>2105</v>
      </c>
      <c r="Y673" s="277" t="s">
        <v>365</v>
      </c>
      <c r="Z673" s="278">
        <v>37</v>
      </c>
      <c r="AA673" s="207"/>
      <c r="AB673" s="101"/>
    </row>
    <row r="674" s="57" customFormat="1" ht="30" customHeight="1" spans="1:28">
      <c r="A674" s="165"/>
      <c r="B674" s="218"/>
      <c r="C674" s="218"/>
      <c r="D674" s="165"/>
      <c r="E674" s="165"/>
      <c r="F674" s="165"/>
      <c r="G674" s="67"/>
      <c r="H674" s="165"/>
      <c r="I674" s="165"/>
      <c r="J674" s="165"/>
      <c r="K674" s="165"/>
      <c r="L674" s="165"/>
      <c r="M674" s="96">
        <v>2</v>
      </c>
      <c r="N674" s="186" t="s">
        <v>3300</v>
      </c>
      <c r="O674" s="271" t="s">
        <v>2982</v>
      </c>
      <c r="P674" s="66" t="s">
        <v>2575</v>
      </c>
      <c r="Q674" s="295" t="s">
        <v>1766</v>
      </c>
      <c r="R674" s="295" t="s">
        <v>1767</v>
      </c>
      <c r="S674" s="96">
        <v>44</v>
      </c>
      <c r="T674" s="274" t="s">
        <v>3301</v>
      </c>
      <c r="U674" s="273">
        <v>1</v>
      </c>
      <c r="V674" s="273">
        <v>44</v>
      </c>
      <c r="W674" s="126" t="s">
        <v>2104</v>
      </c>
      <c r="X674" s="71" t="s">
        <v>2105</v>
      </c>
      <c r="Y674" s="277" t="s">
        <v>365</v>
      </c>
      <c r="Z674" s="278">
        <v>37</v>
      </c>
      <c r="AA674" s="207"/>
      <c r="AB674" s="101"/>
    </row>
    <row r="675" s="57" customFormat="1" ht="30" customHeight="1" spans="1:28">
      <c r="A675" s="165"/>
      <c r="B675" s="218"/>
      <c r="C675" s="218"/>
      <c r="D675" s="165"/>
      <c r="E675" s="165"/>
      <c r="F675" s="165"/>
      <c r="G675" s="67"/>
      <c r="H675" s="165"/>
      <c r="I675" s="165"/>
      <c r="J675" s="165"/>
      <c r="K675" s="165"/>
      <c r="L675" s="165"/>
      <c r="M675" s="96">
        <v>2</v>
      </c>
      <c r="N675" s="186" t="s">
        <v>3302</v>
      </c>
      <c r="O675" s="271" t="s">
        <v>3303</v>
      </c>
      <c r="P675" s="66" t="s">
        <v>2575</v>
      </c>
      <c r="Q675" s="295" t="s">
        <v>1766</v>
      </c>
      <c r="R675" s="295" t="s">
        <v>1767</v>
      </c>
      <c r="S675" s="96">
        <v>44</v>
      </c>
      <c r="T675" s="274" t="s">
        <v>3304</v>
      </c>
      <c r="U675" s="273">
        <v>1</v>
      </c>
      <c r="V675" s="273">
        <v>44</v>
      </c>
      <c r="W675" s="126" t="s">
        <v>2104</v>
      </c>
      <c r="X675" s="71" t="s">
        <v>2105</v>
      </c>
      <c r="Y675" s="277" t="s">
        <v>365</v>
      </c>
      <c r="Z675" s="278">
        <v>37</v>
      </c>
      <c r="AA675" s="207"/>
      <c r="AB675" s="101"/>
    </row>
    <row r="676" s="57" customFormat="1" ht="30" customHeight="1" spans="1:28">
      <c r="A676" s="167"/>
      <c r="B676" s="176"/>
      <c r="C676" s="176"/>
      <c r="D676" s="167"/>
      <c r="E676" s="167"/>
      <c r="F676" s="167"/>
      <c r="G676" s="69"/>
      <c r="H676" s="167"/>
      <c r="I676" s="167"/>
      <c r="J676" s="167"/>
      <c r="K676" s="167"/>
      <c r="L676" s="167"/>
      <c r="M676" s="96">
        <v>2</v>
      </c>
      <c r="N676" s="186" t="s">
        <v>3305</v>
      </c>
      <c r="O676" s="271" t="s">
        <v>3306</v>
      </c>
      <c r="P676" s="66" t="s">
        <v>2575</v>
      </c>
      <c r="Q676" s="295" t="s">
        <v>1766</v>
      </c>
      <c r="R676" s="295" t="s">
        <v>1767</v>
      </c>
      <c r="S676" s="96">
        <v>44</v>
      </c>
      <c r="T676" s="274" t="s">
        <v>3307</v>
      </c>
      <c r="U676" s="273">
        <v>1</v>
      </c>
      <c r="V676" s="273">
        <v>44</v>
      </c>
      <c r="W676" s="126" t="s">
        <v>2104</v>
      </c>
      <c r="X676" s="71" t="s">
        <v>2105</v>
      </c>
      <c r="Y676" s="277" t="s">
        <v>365</v>
      </c>
      <c r="Z676" s="278">
        <v>37</v>
      </c>
      <c r="AA676" s="207"/>
      <c r="AB676" s="101"/>
    </row>
    <row r="677" s="57" customFormat="1" ht="30" customHeight="1" spans="1:28">
      <c r="A677" s="163" t="s">
        <v>672</v>
      </c>
      <c r="B677" s="175" t="s">
        <v>673</v>
      </c>
      <c r="C677" s="175" t="s">
        <v>3308</v>
      </c>
      <c r="D677" s="163" t="s">
        <v>365</v>
      </c>
      <c r="E677" s="163">
        <v>81</v>
      </c>
      <c r="F677" s="163">
        <v>2</v>
      </c>
      <c r="G677" s="332" t="s">
        <v>2076</v>
      </c>
      <c r="H677" s="338" t="s">
        <v>2244</v>
      </c>
      <c r="I677" s="163">
        <v>64</v>
      </c>
      <c r="J677" s="163">
        <v>36</v>
      </c>
      <c r="K677" s="163">
        <v>28</v>
      </c>
      <c r="L677" s="163">
        <v>0</v>
      </c>
      <c r="M677" s="96">
        <v>2</v>
      </c>
      <c r="N677" s="186" t="s">
        <v>3309</v>
      </c>
      <c r="O677" s="271" t="s">
        <v>2969</v>
      </c>
      <c r="P677" s="66" t="s">
        <v>2575</v>
      </c>
      <c r="Q677" s="295" t="s">
        <v>1766</v>
      </c>
      <c r="R677" s="295" t="s">
        <v>1767</v>
      </c>
      <c r="S677" s="96">
        <v>81</v>
      </c>
      <c r="T677" s="126" t="s">
        <v>3310</v>
      </c>
      <c r="U677" s="273">
        <v>1</v>
      </c>
      <c r="V677" s="273">
        <v>81</v>
      </c>
      <c r="W677" s="126" t="s">
        <v>2104</v>
      </c>
      <c r="X677" s="71" t="s">
        <v>2105</v>
      </c>
      <c r="Y677" s="277" t="s">
        <v>365</v>
      </c>
      <c r="Z677" s="278">
        <v>37</v>
      </c>
      <c r="AA677" s="207"/>
      <c r="AB677" s="237" t="s">
        <v>140</v>
      </c>
    </row>
    <row r="678" s="57" customFormat="1" ht="30" customHeight="1" spans="1:28">
      <c r="A678" s="165"/>
      <c r="B678" s="218"/>
      <c r="C678" s="218"/>
      <c r="D678" s="165"/>
      <c r="E678" s="165"/>
      <c r="F678" s="165"/>
      <c r="G678" s="67"/>
      <c r="H678" s="165"/>
      <c r="I678" s="165"/>
      <c r="J678" s="165"/>
      <c r="K678" s="165"/>
      <c r="L678" s="165"/>
      <c r="M678" s="96">
        <v>2</v>
      </c>
      <c r="N678" s="186" t="s">
        <v>3311</v>
      </c>
      <c r="O678" s="271" t="s">
        <v>2102</v>
      </c>
      <c r="P678" s="66" t="s">
        <v>2575</v>
      </c>
      <c r="Q678" s="295" t="s">
        <v>1766</v>
      </c>
      <c r="R678" s="295" t="s">
        <v>1767</v>
      </c>
      <c r="S678" s="96">
        <v>81</v>
      </c>
      <c r="T678" s="126" t="s">
        <v>3312</v>
      </c>
      <c r="U678" s="273">
        <v>1</v>
      </c>
      <c r="V678" s="273">
        <v>81</v>
      </c>
      <c r="W678" s="126" t="s">
        <v>2104</v>
      </c>
      <c r="X678" s="71" t="s">
        <v>2105</v>
      </c>
      <c r="Y678" s="277" t="s">
        <v>365</v>
      </c>
      <c r="Z678" s="278">
        <v>37</v>
      </c>
      <c r="AA678" s="207"/>
      <c r="AB678" s="237" t="s">
        <v>140</v>
      </c>
    </row>
    <row r="679" s="57" customFormat="1" ht="30" customHeight="1" spans="1:28">
      <c r="A679" s="96"/>
      <c r="B679" s="126"/>
      <c r="C679" s="126"/>
      <c r="D679" s="96"/>
      <c r="E679" s="96"/>
      <c r="F679" s="96"/>
      <c r="G679" s="66"/>
      <c r="H679" s="96"/>
      <c r="I679" s="96"/>
      <c r="J679" s="96"/>
      <c r="K679" s="96"/>
      <c r="L679" s="96"/>
      <c r="M679" s="96">
        <v>2</v>
      </c>
      <c r="N679" s="186" t="s">
        <v>3313</v>
      </c>
      <c r="O679" s="271" t="s">
        <v>2974</v>
      </c>
      <c r="P679" s="66" t="s">
        <v>2575</v>
      </c>
      <c r="Q679" s="295" t="s">
        <v>1766</v>
      </c>
      <c r="R679" s="296" t="s">
        <v>1767</v>
      </c>
      <c r="S679" s="96">
        <v>81</v>
      </c>
      <c r="T679" s="126" t="s">
        <v>3314</v>
      </c>
      <c r="U679" s="273">
        <v>1</v>
      </c>
      <c r="V679" s="273">
        <v>81</v>
      </c>
      <c r="W679" s="126" t="s">
        <v>2104</v>
      </c>
      <c r="X679" s="71" t="s">
        <v>2105</v>
      </c>
      <c r="Y679" s="277" t="s">
        <v>365</v>
      </c>
      <c r="Z679" s="278">
        <v>37</v>
      </c>
      <c r="AA679" s="207"/>
      <c r="AB679" s="237" t="s">
        <v>140</v>
      </c>
    </row>
    <row r="680" s="57" customFormat="1" ht="30" customHeight="1" spans="1:28">
      <c r="A680" s="165"/>
      <c r="B680" s="218"/>
      <c r="C680" s="218"/>
      <c r="D680" s="165"/>
      <c r="E680" s="165"/>
      <c r="F680" s="165"/>
      <c r="G680" s="67"/>
      <c r="H680" s="165"/>
      <c r="I680" s="165"/>
      <c r="J680" s="165"/>
      <c r="K680" s="165"/>
      <c r="L680" s="165"/>
      <c r="M680" s="96">
        <v>2</v>
      </c>
      <c r="N680" s="186" t="s">
        <v>3315</v>
      </c>
      <c r="O680" s="271" t="s">
        <v>2977</v>
      </c>
      <c r="P680" s="66" t="s">
        <v>2575</v>
      </c>
      <c r="Q680" s="295" t="s">
        <v>1766</v>
      </c>
      <c r="R680" s="295" t="s">
        <v>1767</v>
      </c>
      <c r="S680" s="96">
        <v>81</v>
      </c>
      <c r="T680" s="126" t="s">
        <v>3316</v>
      </c>
      <c r="U680" s="273">
        <v>1</v>
      </c>
      <c r="V680" s="273">
        <v>81</v>
      </c>
      <c r="W680" s="126" t="s">
        <v>2104</v>
      </c>
      <c r="X680" s="71" t="s">
        <v>2105</v>
      </c>
      <c r="Y680" s="277" t="s">
        <v>365</v>
      </c>
      <c r="Z680" s="278">
        <v>37</v>
      </c>
      <c r="AA680" s="207"/>
      <c r="AB680" s="237" t="s">
        <v>140</v>
      </c>
    </row>
    <row r="681" s="57" customFormat="1" ht="30" customHeight="1" spans="1:28">
      <c r="A681" s="165"/>
      <c r="B681" s="218"/>
      <c r="C681" s="218"/>
      <c r="D681" s="165"/>
      <c r="E681" s="165"/>
      <c r="F681" s="165"/>
      <c r="G681" s="67"/>
      <c r="H681" s="165"/>
      <c r="I681" s="165"/>
      <c r="J681" s="165"/>
      <c r="K681" s="165"/>
      <c r="L681" s="165"/>
      <c r="M681" s="96">
        <v>2</v>
      </c>
      <c r="N681" s="186" t="s">
        <v>3317</v>
      </c>
      <c r="O681" s="271" t="s">
        <v>2980</v>
      </c>
      <c r="P681" s="66" t="s">
        <v>2575</v>
      </c>
      <c r="Q681" s="295" t="s">
        <v>1766</v>
      </c>
      <c r="R681" s="295" t="s">
        <v>1767</v>
      </c>
      <c r="S681" s="96">
        <v>81</v>
      </c>
      <c r="T681" s="126" t="s">
        <v>3318</v>
      </c>
      <c r="U681" s="273">
        <v>1</v>
      </c>
      <c r="V681" s="273">
        <v>81</v>
      </c>
      <c r="W681" s="126" t="s">
        <v>2104</v>
      </c>
      <c r="X681" s="71" t="s">
        <v>2105</v>
      </c>
      <c r="Y681" s="277" t="s">
        <v>365</v>
      </c>
      <c r="Z681" s="278">
        <v>37</v>
      </c>
      <c r="AA681" s="207"/>
      <c r="AB681" s="237" t="s">
        <v>140</v>
      </c>
    </row>
    <row r="682" s="57" customFormat="1" ht="30" customHeight="1" spans="1:28">
      <c r="A682" s="165"/>
      <c r="B682" s="218"/>
      <c r="C682" s="218"/>
      <c r="D682" s="165"/>
      <c r="E682" s="165"/>
      <c r="F682" s="165"/>
      <c r="G682" s="67"/>
      <c r="H682" s="165"/>
      <c r="I682" s="165"/>
      <c r="J682" s="165"/>
      <c r="K682" s="165"/>
      <c r="L682" s="165"/>
      <c r="M682" s="96">
        <v>2</v>
      </c>
      <c r="N682" s="186" t="s">
        <v>3319</v>
      </c>
      <c r="O682" s="271" t="s">
        <v>2982</v>
      </c>
      <c r="P682" s="66" t="s">
        <v>2575</v>
      </c>
      <c r="Q682" s="295" t="s">
        <v>1766</v>
      </c>
      <c r="R682" s="295" t="s">
        <v>1767</v>
      </c>
      <c r="S682" s="96">
        <v>81</v>
      </c>
      <c r="T682" s="126" t="s">
        <v>3320</v>
      </c>
      <c r="U682" s="273">
        <v>1</v>
      </c>
      <c r="V682" s="273">
        <v>81</v>
      </c>
      <c r="W682" s="126" t="s">
        <v>2104</v>
      </c>
      <c r="X682" s="71" t="s">
        <v>2105</v>
      </c>
      <c r="Y682" s="277" t="s">
        <v>365</v>
      </c>
      <c r="Z682" s="278">
        <v>37</v>
      </c>
      <c r="AA682" s="207"/>
      <c r="AB682" s="237" t="s">
        <v>140</v>
      </c>
    </row>
    <row r="683" s="57" customFormat="1" ht="30" customHeight="1" spans="1:28">
      <c r="A683" s="165"/>
      <c r="B683" s="218"/>
      <c r="C683" s="218"/>
      <c r="D683" s="165"/>
      <c r="E683" s="165"/>
      <c r="F683" s="165"/>
      <c r="G683" s="67"/>
      <c r="H683" s="165"/>
      <c r="I683" s="165"/>
      <c r="J683" s="165"/>
      <c r="K683" s="165"/>
      <c r="L683" s="165"/>
      <c r="M683" s="96">
        <v>2</v>
      </c>
      <c r="N683" s="186" t="s">
        <v>3321</v>
      </c>
      <c r="O683" s="271" t="s">
        <v>3303</v>
      </c>
      <c r="P683" s="66" t="s">
        <v>2575</v>
      </c>
      <c r="Q683" s="295" t="s">
        <v>1766</v>
      </c>
      <c r="R683" s="295" t="s">
        <v>1767</v>
      </c>
      <c r="S683" s="96">
        <v>81</v>
      </c>
      <c r="T683" s="126" t="s">
        <v>3322</v>
      </c>
      <c r="U683" s="273">
        <v>1</v>
      </c>
      <c r="V683" s="273">
        <v>81</v>
      </c>
      <c r="W683" s="126" t="s">
        <v>2104</v>
      </c>
      <c r="X683" s="71" t="s">
        <v>2105</v>
      </c>
      <c r="Y683" s="277" t="s">
        <v>365</v>
      </c>
      <c r="Z683" s="278">
        <v>37</v>
      </c>
      <c r="AA683" s="207"/>
      <c r="AB683" s="237" t="s">
        <v>140</v>
      </c>
    </row>
    <row r="684" s="57" customFormat="1" ht="30" customHeight="1" spans="1:28">
      <c r="A684" s="165"/>
      <c r="B684" s="218"/>
      <c r="C684" s="218"/>
      <c r="D684" s="165"/>
      <c r="E684" s="165"/>
      <c r="F684" s="165"/>
      <c r="G684" s="67"/>
      <c r="H684" s="165"/>
      <c r="I684" s="165"/>
      <c r="J684" s="165"/>
      <c r="K684" s="165"/>
      <c r="L684" s="165"/>
      <c r="M684" s="96">
        <v>2</v>
      </c>
      <c r="N684" s="186" t="s">
        <v>3323</v>
      </c>
      <c r="O684" s="271" t="s">
        <v>3324</v>
      </c>
      <c r="P684" s="66" t="s">
        <v>2575</v>
      </c>
      <c r="Q684" s="295" t="s">
        <v>1766</v>
      </c>
      <c r="R684" s="295" t="s">
        <v>1767</v>
      </c>
      <c r="S684" s="96">
        <v>81</v>
      </c>
      <c r="T684" s="126" t="s">
        <v>3325</v>
      </c>
      <c r="U684" s="273">
        <v>1</v>
      </c>
      <c r="V684" s="273">
        <v>81</v>
      </c>
      <c r="W684" s="126" t="s">
        <v>2104</v>
      </c>
      <c r="X684" s="71" t="s">
        <v>2105</v>
      </c>
      <c r="Y684" s="277" t="s">
        <v>365</v>
      </c>
      <c r="Z684" s="278">
        <v>37</v>
      </c>
      <c r="AA684" s="207"/>
      <c r="AB684" s="237" t="s">
        <v>140</v>
      </c>
    </row>
    <row r="685" s="57" customFormat="1" ht="30" customHeight="1" spans="1:28">
      <c r="A685" s="165"/>
      <c r="B685" s="218"/>
      <c r="C685" s="218"/>
      <c r="D685" s="165"/>
      <c r="E685" s="165"/>
      <c r="F685" s="165"/>
      <c r="G685" s="67"/>
      <c r="H685" s="165"/>
      <c r="I685" s="165"/>
      <c r="J685" s="165"/>
      <c r="K685" s="165"/>
      <c r="L685" s="165"/>
      <c r="M685" s="96">
        <v>2</v>
      </c>
      <c r="N685" s="186" t="s">
        <v>3326</v>
      </c>
      <c r="O685" s="271" t="s">
        <v>3327</v>
      </c>
      <c r="P685" s="66" t="s">
        <v>2575</v>
      </c>
      <c r="Q685" s="295" t="s">
        <v>1766</v>
      </c>
      <c r="R685" s="295" t="s">
        <v>1767</v>
      </c>
      <c r="S685" s="96">
        <v>81</v>
      </c>
      <c r="T685" s="126" t="s">
        <v>3328</v>
      </c>
      <c r="U685" s="273">
        <v>1</v>
      </c>
      <c r="V685" s="273">
        <v>81</v>
      </c>
      <c r="W685" s="126" t="s">
        <v>2104</v>
      </c>
      <c r="X685" s="71" t="s">
        <v>2105</v>
      </c>
      <c r="Y685" s="277" t="s">
        <v>365</v>
      </c>
      <c r="Z685" s="278">
        <v>37</v>
      </c>
      <c r="AA685" s="207"/>
      <c r="AB685" s="237" t="s">
        <v>140</v>
      </c>
    </row>
    <row r="686" s="57" customFormat="1" ht="30" customHeight="1" spans="1:28">
      <c r="A686" s="165"/>
      <c r="B686" s="218"/>
      <c r="C686" s="218"/>
      <c r="D686" s="165"/>
      <c r="E686" s="165"/>
      <c r="F686" s="165"/>
      <c r="G686" s="67"/>
      <c r="H686" s="165"/>
      <c r="I686" s="165"/>
      <c r="J686" s="165"/>
      <c r="K686" s="165"/>
      <c r="L686" s="165"/>
      <c r="M686" s="96">
        <v>2</v>
      </c>
      <c r="N686" s="186" t="s">
        <v>3329</v>
      </c>
      <c r="O686" s="271" t="s">
        <v>2122</v>
      </c>
      <c r="P686" s="66" t="s">
        <v>2575</v>
      </c>
      <c r="Q686" s="295" t="s">
        <v>1766</v>
      </c>
      <c r="R686" s="295" t="s">
        <v>1767</v>
      </c>
      <c r="S686" s="96">
        <v>81</v>
      </c>
      <c r="T686" s="126" t="s">
        <v>3330</v>
      </c>
      <c r="U686" s="273">
        <v>1</v>
      </c>
      <c r="V686" s="273">
        <v>81</v>
      </c>
      <c r="W686" s="126" t="s">
        <v>2104</v>
      </c>
      <c r="X686" s="71" t="s">
        <v>2105</v>
      </c>
      <c r="Y686" s="277" t="s">
        <v>365</v>
      </c>
      <c r="Z686" s="278">
        <v>37</v>
      </c>
      <c r="AA686" s="207"/>
      <c r="AB686" s="237" t="s">
        <v>140</v>
      </c>
    </row>
    <row r="687" s="57" customFormat="1" ht="30" customHeight="1" spans="1:28">
      <c r="A687" s="165"/>
      <c r="B687" s="218"/>
      <c r="C687" s="218"/>
      <c r="D687" s="165"/>
      <c r="E687" s="165"/>
      <c r="F687" s="165"/>
      <c r="G687" s="67"/>
      <c r="H687" s="165"/>
      <c r="I687" s="165"/>
      <c r="J687" s="165"/>
      <c r="K687" s="165"/>
      <c r="L687" s="165"/>
      <c r="M687" s="96">
        <v>2</v>
      </c>
      <c r="N687" s="186" t="s">
        <v>3331</v>
      </c>
      <c r="O687" s="271" t="s">
        <v>3332</v>
      </c>
      <c r="P687" s="66" t="s">
        <v>2575</v>
      </c>
      <c r="Q687" s="295" t="s">
        <v>1766</v>
      </c>
      <c r="R687" s="295" t="s">
        <v>1767</v>
      </c>
      <c r="S687" s="96">
        <v>81</v>
      </c>
      <c r="T687" s="126" t="s">
        <v>3333</v>
      </c>
      <c r="U687" s="273">
        <v>1</v>
      </c>
      <c r="V687" s="273">
        <v>81</v>
      </c>
      <c r="W687" s="126" t="s">
        <v>2104</v>
      </c>
      <c r="X687" s="71" t="s">
        <v>2105</v>
      </c>
      <c r="Y687" s="277" t="s">
        <v>365</v>
      </c>
      <c r="Z687" s="278">
        <v>37</v>
      </c>
      <c r="AA687" s="207"/>
      <c r="AB687" s="237" t="s">
        <v>140</v>
      </c>
    </row>
    <row r="688" s="57" customFormat="1" ht="30" customHeight="1" spans="1:28">
      <c r="A688" s="165"/>
      <c r="B688" s="218"/>
      <c r="C688" s="218"/>
      <c r="D688" s="165"/>
      <c r="E688" s="165"/>
      <c r="F688" s="165"/>
      <c r="G688" s="67"/>
      <c r="H688" s="165"/>
      <c r="I688" s="165"/>
      <c r="J688" s="165"/>
      <c r="K688" s="165"/>
      <c r="L688" s="165"/>
      <c r="M688" s="96">
        <v>2</v>
      </c>
      <c r="N688" s="186" t="s">
        <v>3334</v>
      </c>
      <c r="O688" s="271" t="s">
        <v>3335</v>
      </c>
      <c r="P688" s="66" t="s">
        <v>2575</v>
      </c>
      <c r="Q688" s="295" t="s">
        <v>1766</v>
      </c>
      <c r="R688" s="295" t="s">
        <v>1767</v>
      </c>
      <c r="S688" s="96">
        <v>81</v>
      </c>
      <c r="T688" s="126" t="s">
        <v>3336</v>
      </c>
      <c r="U688" s="273">
        <v>1</v>
      </c>
      <c r="V688" s="273">
        <v>81</v>
      </c>
      <c r="W688" s="126" t="s">
        <v>2104</v>
      </c>
      <c r="X688" s="71" t="s">
        <v>2105</v>
      </c>
      <c r="Y688" s="277" t="s">
        <v>365</v>
      </c>
      <c r="Z688" s="278">
        <v>37</v>
      </c>
      <c r="AA688" s="207"/>
      <c r="AB688" s="237" t="s">
        <v>140</v>
      </c>
    </row>
    <row r="689" s="57" customFormat="1" ht="30" customHeight="1" spans="1:28">
      <c r="A689" s="165"/>
      <c r="B689" s="218"/>
      <c r="C689" s="218"/>
      <c r="D689" s="165"/>
      <c r="E689" s="165"/>
      <c r="F689" s="165"/>
      <c r="G689" s="67"/>
      <c r="H689" s="165"/>
      <c r="I689" s="165"/>
      <c r="J689" s="165"/>
      <c r="K689" s="165"/>
      <c r="L689" s="165"/>
      <c r="M689" s="96">
        <v>2</v>
      </c>
      <c r="N689" s="186" t="s">
        <v>3337</v>
      </c>
      <c r="O689" s="271" t="s">
        <v>3338</v>
      </c>
      <c r="P689" s="66" t="s">
        <v>2575</v>
      </c>
      <c r="Q689" s="295" t="s">
        <v>1766</v>
      </c>
      <c r="R689" s="295" t="s">
        <v>1767</v>
      </c>
      <c r="S689" s="96">
        <v>81</v>
      </c>
      <c r="T689" s="126" t="s">
        <v>3339</v>
      </c>
      <c r="U689" s="273">
        <v>1</v>
      </c>
      <c r="V689" s="273">
        <v>81</v>
      </c>
      <c r="W689" s="126" t="s">
        <v>2104</v>
      </c>
      <c r="X689" s="71" t="s">
        <v>2105</v>
      </c>
      <c r="Y689" s="277" t="s">
        <v>365</v>
      </c>
      <c r="Z689" s="278">
        <v>37</v>
      </c>
      <c r="AA689" s="207"/>
      <c r="AB689" s="237" t="s">
        <v>140</v>
      </c>
    </row>
    <row r="690" s="57" customFormat="1" ht="30" customHeight="1" spans="1:28">
      <c r="A690" s="167"/>
      <c r="B690" s="176"/>
      <c r="C690" s="176"/>
      <c r="D690" s="167"/>
      <c r="E690" s="167"/>
      <c r="F690" s="167"/>
      <c r="G690" s="69"/>
      <c r="H690" s="167"/>
      <c r="I690" s="167"/>
      <c r="J690" s="167"/>
      <c r="K690" s="167"/>
      <c r="L690" s="167"/>
      <c r="M690" s="96">
        <v>2</v>
      </c>
      <c r="N690" s="186" t="s">
        <v>3340</v>
      </c>
      <c r="O690" s="271" t="s">
        <v>3306</v>
      </c>
      <c r="P690" s="66" t="s">
        <v>2575</v>
      </c>
      <c r="Q690" s="295" t="s">
        <v>1766</v>
      </c>
      <c r="R690" s="295" t="s">
        <v>1767</v>
      </c>
      <c r="S690" s="96">
        <v>81</v>
      </c>
      <c r="T690" s="126" t="s">
        <v>3341</v>
      </c>
      <c r="U690" s="273">
        <v>1</v>
      </c>
      <c r="V690" s="273">
        <v>81</v>
      </c>
      <c r="W690" s="126" t="s">
        <v>2104</v>
      </c>
      <c r="X690" s="71" t="s">
        <v>2105</v>
      </c>
      <c r="Y690" s="277" t="s">
        <v>365</v>
      </c>
      <c r="Z690" s="278">
        <v>37</v>
      </c>
      <c r="AA690" s="207"/>
      <c r="AB690" s="237" t="s">
        <v>140</v>
      </c>
    </row>
    <row r="691" s="57" customFormat="1" ht="30" customHeight="1" spans="1:28">
      <c r="A691" s="163" t="s">
        <v>816</v>
      </c>
      <c r="B691" s="175" t="s">
        <v>817</v>
      </c>
      <c r="C691" s="175" t="s">
        <v>3342</v>
      </c>
      <c r="D691" s="163" t="s">
        <v>819</v>
      </c>
      <c r="E691" s="163">
        <v>62</v>
      </c>
      <c r="F691" s="163">
        <v>4</v>
      </c>
      <c r="G691" s="163">
        <v>4</v>
      </c>
      <c r="H691" s="344" t="s">
        <v>3343</v>
      </c>
      <c r="I691" s="163">
        <v>32</v>
      </c>
      <c r="J691" s="163">
        <v>26</v>
      </c>
      <c r="K691" s="163">
        <v>6</v>
      </c>
      <c r="L691" s="163">
        <v>0</v>
      </c>
      <c r="M691" s="96">
        <v>2</v>
      </c>
      <c r="N691" s="96" t="s">
        <v>3258</v>
      </c>
      <c r="O691" s="100" t="s">
        <v>3259</v>
      </c>
      <c r="P691" s="66" t="s">
        <v>2570</v>
      </c>
      <c r="Q691" s="96" t="s">
        <v>1766</v>
      </c>
      <c r="R691" s="96" t="s">
        <v>1767</v>
      </c>
      <c r="S691" s="96">
        <v>62</v>
      </c>
      <c r="T691" s="126" t="s">
        <v>3344</v>
      </c>
      <c r="U691" s="96">
        <v>1</v>
      </c>
      <c r="V691" s="96">
        <v>62</v>
      </c>
      <c r="W691" s="126" t="s">
        <v>2104</v>
      </c>
      <c r="X691" s="71" t="s">
        <v>2105</v>
      </c>
      <c r="Y691" s="96" t="s">
        <v>819</v>
      </c>
      <c r="Z691" s="97">
        <v>49</v>
      </c>
      <c r="AA691" s="207"/>
      <c r="AB691" s="101"/>
    </row>
    <row r="692" s="57" customFormat="1" ht="30" customHeight="1" spans="1:28">
      <c r="A692" s="165"/>
      <c r="B692" s="218"/>
      <c r="C692" s="218"/>
      <c r="D692" s="165"/>
      <c r="E692" s="165"/>
      <c r="F692" s="165"/>
      <c r="G692" s="165"/>
      <c r="H692" s="279"/>
      <c r="I692" s="165"/>
      <c r="J692" s="165"/>
      <c r="K692" s="165"/>
      <c r="L692" s="165"/>
      <c r="M692" s="96">
        <v>2</v>
      </c>
      <c r="N692" s="96" t="s">
        <v>3261</v>
      </c>
      <c r="O692" s="126" t="s">
        <v>3262</v>
      </c>
      <c r="P692" s="66" t="s">
        <v>2570</v>
      </c>
      <c r="Q692" s="96" t="s">
        <v>1766</v>
      </c>
      <c r="R692" s="96" t="s">
        <v>1767</v>
      </c>
      <c r="S692" s="96">
        <v>62</v>
      </c>
      <c r="T692" s="126" t="s">
        <v>2296</v>
      </c>
      <c r="U692" s="96">
        <v>1</v>
      </c>
      <c r="V692" s="96">
        <v>62</v>
      </c>
      <c r="W692" s="126" t="s">
        <v>2104</v>
      </c>
      <c r="X692" s="71" t="s">
        <v>2105</v>
      </c>
      <c r="Y692" s="96" t="s">
        <v>819</v>
      </c>
      <c r="Z692" s="97">
        <v>49</v>
      </c>
      <c r="AA692" s="207"/>
      <c r="AB692" s="101"/>
    </row>
    <row r="693" s="57" customFormat="1" ht="30" customHeight="1" spans="1:28">
      <c r="A693" s="167"/>
      <c r="B693" s="176"/>
      <c r="C693" s="176"/>
      <c r="D693" s="167"/>
      <c r="E693" s="167"/>
      <c r="F693" s="167"/>
      <c r="G693" s="167"/>
      <c r="H693" s="217"/>
      <c r="I693" s="167"/>
      <c r="J693" s="167"/>
      <c r="K693" s="167"/>
      <c r="L693" s="167"/>
      <c r="M693" s="96">
        <v>2</v>
      </c>
      <c r="N693" s="96" t="s">
        <v>3264</v>
      </c>
      <c r="O693" s="100" t="s">
        <v>3265</v>
      </c>
      <c r="P693" s="66" t="s">
        <v>2570</v>
      </c>
      <c r="Q693" s="96" t="s">
        <v>1766</v>
      </c>
      <c r="R693" s="96" t="s">
        <v>1767</v>
      </c>
      <c r="S693" s="96">
        <v>62</v>
      </c>
      <c r="T693" s="126" t="s">
        <v>3345</v>
      </c>
      <c r="U693" s="96">
        <v>1</v>
      </c>
      <c r="V693" s="96">
        <v>62</v>
      </c>
      <c r="W693" s="126" t="s">
        <v>2104</v>
      </c>
      <c r="X693" s="71" t="s">
        <v>2105</v>
      </c>
      <c r="Y693" s="96" t="s">
        <v>819</v>
      </c>
      <c r="Z693" s="97">
        <v>49</v>
      </c>
      <c r="AA693" s="207"/>
      <c r="AB693" s="101"/>
    </row>
    <row r="694" s="57" customFormat="1" ht="30" customHeight="1" spans="1:28">
      <c r="A694" s="163">
        <v>210118107</v>
      </c>
      <c r="B694" s="175" t="s">
        <v>608</v>
      </c>
      <c r="C694" s="175" t="s">
        <v>3346</v>
      </c>
      <c r="D694" s="163" t="s">
        <v>551</v>
      </c>
      <c r="E694" s="163">
        <v>39</v>
      </c>
      <c r="F694" s="163">
        <v>1</v>
      </c>
      <c r="G694" s="338" t="s">
        <v>2554</v>
      </c>
      <c r="H694" s="338" t="s">
        <v>1910</v>
      </c>
      <c r="I694" s="163">
        <v>48</v>
      </c>
      <c r="J694" s="163">
        <v>42</v>
      </c>
      <c r="K694" s="163">
        <v>0</v>
      </c>
      <c r="L694" s="163">
        <v>6</v>
      </c>
      <c r="M694" s="96">
        <v>2</v>
      </c>
      <c r="N694" s="96">
        <v>21011810701</v>
      </c>
      <c r="O694" s="126" t="s">
        <v>2413</v>
      </c>
      <c r="P694" s="66" t="s">
        <v>2575</v>
      </c>
      <c r="Q694" s="96" t="s">
        <v>1766</v>
      </c>
      <c r="R694" s="96" t="s">
        <v>1767</v>
      </c>
      <c r="S694" s="96">
        <v>44</v>
      </c>
      <c r="T694" s="144" t="s">
        <v>3347</v>
      </c>
      <c r="U694" s="96">
        <v>7</v>
      </c>
      <c r="V694" s="65">
        <v>7</v>
      </c>
      <c r="W694" s="126" t="s">
        <v>2415</v>
      </c>
      <c r="X694" s="126" t="s">
        <v>2998</v>
      </c>
      <c r="Y694" s="96" t="s">
        <v>551</v>
      </c>
      <c r="Z694" s="97">
        <v>1</v>
      </c>
      <c r="AA694" s="207" t="s">
        <v>3348</v>
      </c>
      <c r="AB694" s="101"/>
    </row>
    <row r="695" s="57" customFormat="1" ht="30" customHeight="1" spans="1:28">
      <c r="A695" s="165"/>
      <c r="B695" s="218"/>
      <c r="C695" s="218"/>
      <c r="D695" s="165"/>
      <c r="E695" s="165"/>
      <c r="F695" s="165"/>
      <c r="G695" s="165"/>
      <c r="H695" s="165"/>
      <c r="I695" s="165"/>
      <c r="J695" s="165"/>
      <c r="K695" s="165"/>
      <c r="L695" s="165"/>
      <c r="M695" s="96">
        <v>2</v>
      </c>
      <c r="N695" s="96">
        <v>21011810702</v>
      </c>
      <c r="O695" s="126" t="s">
        <v>3349</v>
      </c>
      <c r="P695" s="66" t="s">
        <v>2575</v>
      </c>
      <c r="Q695" s="96" t="s">
        <v>1766</v>
      </c>
      <c r="R695" s="96" t="s">
        <v>1767</v>
      </c>
      <c r="S695" s="96">
        <v>44</v>
      </c>
      <c r="T695" s="144" t="s">
        <v>3350</v>
      </c>
      <c r="U695" s="96">
        <v>7</v>
      </c>
      <c r="V695" s="65">
        <v>7</v>
      </c>
      <c r="W695" s="126" t="s">
        <v>2415</v>
      </c>
      <c r="X695" s="126" t="s">
        <v>2998</v>
      </c>
      <c r="Y695" s="96" t="s">
        <v>551</v>
      </c>
      <c r="Z695" s="97">
        <v>1</v>
      </c>
      <c r="AA695" s="207" t="s">
        <v>3348</v>
      </c>
      <c r="AB695" s="101"/>
    </row>
    <row r="696" s="57" customFormat="1" ht="30" customHeight="1" spans="1:28">
      <c r="A696" s="167"/>
      <c r="B696" s="176"/>
      <c r="C696" s="176"/>
      <c r="D696" s="167"/>
      <c r="E696" s="167"/>
      <c r="F696" s="167"/>
      <c r="G696" s="167"/>
      <c r="H696" s="167"/>
      <c r="I696" s="167"/>
      <c r="J696" s="167"/>
      <c r="K696" s="167"/>
      <c r="L696" s="167"/>
      <c r="M696" s="96">
        <v>2</v>
      </c>
      <c r="N696" s="96">
        <v>21011810703</v>
      </c>
      <c r="O696" s="126" t="s">
        <v>3351</v>
      </c>
      <c r="P696" s="66" t="s">
        <v>2575</v>
      </c>
      <c r="Q696" s="96" t="s">
        <v>1766</v>
      </c>
      <c r="R696" s="96" t="s">
        <v>1767</v>
      </c>
      <c r="S696" s="96">
        <v>44</v>
      </c>
      <c r="T696" s="144" t="s">
        <v>3352</v>
      </c>
      <c r="U696" s="96">
        <v>7</v>
      </c>
      <c r="V696" s="65">
        <v>7</v>
      </c>
      <c r="W696" s="126" t="s">
        <v>2415</v>
      </c>
      <c r="X696" s="126" t="s">
        <v>2998</v>
      </c>
      <c r="Y696" s="96" t="s">
        <v>551</v>
      </c>
      <c r="Z696" s="97">
        <v>1</v>
      </c>
      <c r="AA696" s="207" t="s">
        <v>3348</v>
      </c>
      <c r="AB696" s="101"/>
    </row>
  </sheetData>
  <autoFilter ref="A1:IC696">
    <extLst/>
  </autoFilter>
  <mergeCells count="2487">
    <mergeCell ref="A2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7"/>
    <mergeCell ref="A28:A31"/>
    <mergeCell ref="A32:A35"/>
    <mergeCell ref="A36:A39"/>
    <mergeCell ref="A40:A43"/>
    <mergeCell ref="A44:A47"/>
    <mergeCell ref="A48:A51"/>
    <mergeCell ref="A52:A55"/>
    <mergeCell ref="A56:A59"/>
    <mergeCell ref="A60:A61"/>
    <mergeCell ref="A62:A63"/>
    <mergeCell ref="A64:A65"/>
    <mergeCell ref="A66:A68"/>
    <mergeCell ref="A69:A71"/>
    <mergeCell ref="A72:A74"/>
    <mergeCell ref="A75:A77"/>
    <mergeCell ref="A78:A80"/>
    <mergeCell ref="A81:A83"/>
    <mergeCell ref="A84:A86"/>
    <mergeCell ref="A87:A89"/>
    <mergeCell ref="A90:A92"/>
    <mergeCell ref="A93:A94"/>
    <mergeCell ref="A95:A96"/>
    <mergeCell ref="A97:A100"/>
    <mergeCell ref="A101:A104"/>
    <mergeCell ref="A105:A108"/>
    <mergeCell ref="A109:A112"/>
    <mergeCell ref="A113:A116"/>
    <mergeCell ref="A117:A119"/>
    <mergeCell ref="A120:A122"/>
    <mergeCell ref="A123:A125"/>
    <mergeCell ref="A126:A128"/>
    <mergeCell ref="A129:A131"/>
    <mergeCell ref="A132:A136"/>
    <mergeCell ref="A137:A139"/>
    <mergeCell ref="A140:A141"/>
    <mergeCell ref="A142:A144"/>
    <mergeCell ref="A145:A147"/>
    <mergeCell ref="A148:A149"/>
    <mergeCell ref="A150:A152"/>
    <mergeCell ref="A153:A155"/>
    <mergeCell ref="A156:A158"/>
    <mergeCell ref="A159:A161"/>
    <mergeCell ref="A162:A165"/>
    <mergeCell ref="A166:A169"/>
    <mergeCell ref="A170:A173"/>
    <mergeCell ref="A174:A175"/>
    <mergeCell ref="A176:A183"/>
    <mergeCell ref="A184:A205"/>
    <mergeCell ref="A206:A221"/>
    <mergeCell ref="A222:A225"/>
    <mergeCell ref="A226:A229"/>
    <mergeCell ref="A230:A235"/>
    <mergeCell ref="A236:A241"/>
    <mergeCell ref="A242:A245"/>
    <mergeCell ref="A246:A249"/>
    <mergeCell ref="A250:A253"/>
    <mergeCell ref="A254:A257"/>
    <mergeCell ref="A258:A265"/>
    <mergeCell ref="A266:A273"/>
    <mergeCell ref="A274:A275"/>
    <mergeCell ref="A276:A277"/>
    <mergeCell ref="A278:A281"/>
    <mergeCell ref="A282:A284"/>
    <mergeCell ref="A285:A287"/>
    <mergeCell ref="A288:A290"/>
    <mergeCell ref="A291:A296"/>
    <mergeCell ref="A297:A298"/>
    <mergeCell ref="A299:A300"/>
    <mergeCell ref="A301:A303"/>
    <mergeCell ref="A304:A305"/>
    <mergeCell ref="A306:A308"/>
    <mergeCell ref="A309:A310"/>
    <mergeCell ref="A311:A312"/>
    <mergeCell ref="A313:A314"/>
    <mergeCell ref="A315:A316"/>
    <mergeCell ref="A317:A318"/>
    <mergeCell ref="A319:A320"/>
    <mergeCell ref="A321:A322"/>
    <mergeCell ref="A323:A326"/>
    <mergeCell ref="A327:A330"/>
    <mergeCell ref="A331:A334"/>
    <mergeCell ref="A335:A338"/>
    <mergeCell ref="A339:A342"/>
    <mergeCell ref="A343:A344"/>
    <mergeCell ref="A345:A346"/>
    <mergeCell ref="A347:A348"/>
    <mergeCell ref="A349:A350"/>
    <mergeCell ref="A351:A352"/>
    <mergeCell ref="A353:A354"/>
    <mergeCell ref="A355:A356"/>
    <mergeCell ref="A357:A358"/>
    <mergeCell ref="A359:A360"/>
    <mergeCell ref="A361:A362"/>
    <mergeCell ref="A363:A365"/>
    <mergeCell ref="A366:A368"/>
    <mergeCell ref="A369:A371"/>
    <mergeCell ref="A372:A375"/>
    <mergeCell ref="A376:A379"/>
    <mergeCell ref="A380:A383"/>
    <mergeCell ref="A384:A387"/>
    <mergeCell ref="A388:A389"/>
    <mergeCell ref="A390:A391"/>
    <mergeCell ref="A392:A393"/>
    <mergeCell ref="A394:A395"/>
    <mergeCell ref="A396:A399"/>
    <mergeCell ref="A400:A403"/>
    <mergeCell ref="A404:A405"/>
    <mergeCell ref="A406:A407"/>
    <mergeCell ref="A408:A409"/>
    <mergeCell ref="A410:A411"/>
    <mergeCell ref="A412:A413"/>
    <mergeCell ref="A414:A415"/>
    <mergeCell ref="A416:A418"/>
    <mergeCell ref="A419:A421"/>
    <mergeCell ref="A422:A424"/>
    <mergeCell ref="A425:A427"/>
    <mergeCell ref="A428:A430"/>
    <mergeCell ref="A431:A432"/>
    <mergeCell ref="A433:A435"/>
    <mergeCell ref="A436:A438"/>
    <mergeCell ref="A439:A441"/>
    <mergeCell ref="A442:A444"/>
    <mergeCell ref="A445:A447"/>
    <mergeCell ref="A448:A450"/>
    <mergeCell ref="A451:A453"/>
    <mergeCell ref="A454:A455"/>
    <mergeCell ref="A456:A457"/>
    <mergeCell ref="A458:A459"/>
    <mergeCell ref="A460:A461"/>
    <mergeCell ref="A462:A464"/>
    <mergeCell ref="A465:A466"/>
    <mergeCell ref="A467:A468"/>
    <mergeCell ref="A469:A470"/>
    <mergeCell ref="A471:A477"/>
    <mergeCell ref="A478:A479"/>
    <mergeCell ref="A480:A481"/>
    <mergeCell ref="A482:A483"/>
    <mergeCell ref="A484:A485"/>
    <mergeCell ref="A486:A489"/>
    <mergeCell ref="A490:A493"/>
    <mergeCell ref="A494:A497"/>
    <mergeCell ref="A498:A501"/>
    <mergeCell ref="A502:A503"/>
    <mergeCell ref="A504:A505"/>
    <mergeCell ref="A506:A507"/>
    <mergeCell ref="A508:A509"/>
    <mergeCell ref="A510:A511"/>
    <mergeCell ref="A512:A514"/>
    <mergeCell ref="A515:A517"/>
    <mergeCell ref="A518:A521"/>
    <mergeCell ref="A522:A525"/>
    <mergeCell ref="A526:A527"/>
    <mergeCell ref="A528:A529"/>
    <mergeCell ref="A530:A537"/>
    <mergeCell ref="A538:A540"/>
    <mergeCell ref="A541:A543"/>
    <mergeCell ref="A544:A545"/>
    <mergeCell ref="A546:A547"/>
    <mergeCell ref="A548:A549"/>
    <mergeCell ref="A550:A553"/>
    <mergeCell ref="A554:A557"/>
    <mergeCell ref="A558:A561"/>
    <mergeCell ref="A562:A571"/>
    <mergeCell ref="A572:A575"/>
    <mergeCell ref="A576:A583"/>
    <mergeCell ref="A584:A585"/>
    <mergeCell ref="A586:A587"/>
    <mergeCell ref="A588:A591"/>
    <mergeCell ref="A592:A595"/>
    <mergeCell ref="A596:A599"/>
    <mergeCell ref="A600:A601"/>
    <mergeCell ref="A602:A604"/>
    <mergeCell ref="A605:A607"/>
    <mergeCell ref="A608:A609"/>
    <mergeCell ref="A610:A611"/>
    <mergeCell ref="A612:A613"/>
    <mergeCell ref="A614:A622"/>
    <mergeCell ref="A623:A630"/>
    <mergeCell ref="A631:A638"/>
    <mergeCell ref="A639:A644"/>
    <mergeCell ref="A645:A650"/>
    <mergeCell ref="A651:A658"/>
    <mergeCell ref="A659:A662"/>
    <mergeCell ref="A663:A668"/>
    <mergeCell ref="A669:A676"/>
    <mergeCell ref="A677:A690"/>
    <mergeCell ref="A691:A693"/>
    <mergeCell ref="A694:A696"/>
    <mergeCell ref="B2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7"/>
    <mergeCell ref="B28:B31"/>
    <mergeCell ref="B32:B35"/>
    <mergeCell ref="B36:B39"/>
    <mergeCell ref="B40:B43"/>
    <mergeCell ref="B44:B47"/>
    <mergeCell ref="B48:B51"/>
    <mergeCell ref="B52:B55"/>
    <mergeCell ref="B56:B59"/>
    <mergeCell ref="B60:B61"/>
    <mergeCell ref="B62:B63"/>
    <mergeCell ref="B64:B65"/>
    <mergeCell ref="B66:B68"/>
    <mergeCell ref="B69:B71"/>
    <mergeCell ref="B72:B74"/>
    <mergeCell ref="B75:B77"/>
    <mergeCell ref="B78:B80"/>
    <mergeCell ref="B81:B83"/>
    <mergeCell ref="B84:B86"/>
    <mergeCell ref="B87:B89"/>
    <mergeCell ref="B90:B92"/>
    <mergeCell ref="B93:B94"/>
    <mergeCell ref="B95:B96"/>
    <mergeCell ref="B97:B100"/>
    <mergeCell ref="B101:B104"/>
    <mergeCell ref="B105:B108"/>
    <mergeCell ref="B109:B112"/>
    <mergeCell ref="B113:B116"/>
    <mergeCell ref="B117:B119"/>
    <mergeCell ref="B120:B122"/>
    <mergeCell ref="B123:B125"/>
    <mergeCell ref="B126:B128"/>
    <mergeCell ref="B129:B131"/>
    <mergeCell ref="B132:B136"/>
    <mergeCell ref="B137:B139"/>
    <mergeCell ref="B140:B141"/>
    <mergeCell ref="B142:B144"/>
    <mergeCell ref="B145:B147"/>
    <mergeCell ref="B148:B149"/>
    <mergeCell ref="B150:B152"/>
    <mergeCell ref="B153:B155"/>
    <mergeCell ref="B156:B158"/>
    <mergeCell ref="B159:B161"/>
    <mergeCell ref="B162:B165"/>
    <mergeCell ref="B166:B169"/>
    <mergeCell ref="B170:B173"/>
    <mergeCell ref="B174:B175"/>
    <mergeCell ref="B176:B183"/>
    <mergeCell ref="B184:B205"/>
    <mergeCell ref="B206:B221"/>
    <mergeCell ref="B222:B225"/>
    <mergeCell ref="B226:B229"/>
    <mergeCell ref="B230:B235"/>
    <mergeCell ref="B236:B241"/>
    <mergeCell ref="B242:B245"/>
    <mergeCell ref="B246:B249"/>
    <mergeCell ref="B250:B253"/>
    <mergeCell ref="B254:B257"/>
    <mergeCell ref="B258:B265"/>
    <mergeCell ref="B266:B273"/>
    <mergeCell ref="B274:B275"/>
    <mergeCell ref="B276:B277"/>
    <mergeCell ref="B278:B281"/>
    <mergeCell ref="B282:B284"/>
    <mergeCell ref="B285:B287"/>
    <mergeCell ref="B288:B290"/>
    <mergeCell ref="B291:B296"/>
    <mergeCell ref="B297:B298"/>
    <mergeCell ref="B299:B300"/>
    <mergeCell ref="B301:B303"/>
    <mergeCell ref="B304:B305"/>
    <mergeCell ref="B306:B308"/>
    <mergeCell ref="B309:B310"/>
    <mergeCell ref="B311:B312"/>
    <mergeCell ref="B313:B314"/>
    <mergeCell ref="B315:B316"/>
    <mergeCell ref="B317:B318"/>
    <mergeCell ref="B319:B320"/>
    <mergeCell ref="B321:B322"/>
    <mergeCell ref="B323:B326"/>
    <mergeCell ref="B327:B330"/>
    <mergeCell ref="B331:B334"/>
    <mergeCell ref="B335:B338"/>
    <mergeCell ref="B339:B342"/>
    <mergeCell ref="B343:B344"/>
    <mergeCell ref="B345:B346"/>
    <mergeCell ref="B347:B348"/>
    <mergeCell ref="B349:B350"/>
    <mergeCell ref="B351:B352"/>
    <mergeCell ref="B353:B354"/>
    <mergeCell ref="B355:B356"/>
    <mergeCell ref="B357:B358"/>
    <mergeCell ref="B359:B360"/>
    <mergeCell ref="B361:B362"/>
    <mergeCell ref="B363:B365"/>
    <mergeCell ref="B366:B368"/>
    <mergeCell ref="B369:B371"/>
    <mergeCell ref="B372:B375"/>
    <mergeCell ref="B376:B379"/>
    <mergeCell ref="B380:B383"/>
    <mergeCell ref="B384:B387"/>
    <mergeCell ref="B388:B389"/>
    <mergeCell ref="B390:B391"/>
    <mergeCell ref="B392:B393"/>
    <mergeCell ref="B394:B395"/>
    <mergeCell ref="B396:B399"/>
    <mergeCell ref="B400:B403"/>
    <mergeCell ref="B404:B405"/>
    <mergeCell ref="B406:B407"/>
    <mergeCell ref="B408:B409"/>
    <mergeCell ref="B410:B411"/>
    <mergeCell ref="B412:B413"/>
    <mergeCell ref="B414:B415"/>
    <mergeCell ref="B416:B418"/>
    <mergeCell ref="B419:B421"/>
    <mergeCell ref="B422:B424"/>
    <mergeCell ref="B425:B427"/>
    <mergeCell ref="B428:B430"/>
    <mergeCell ref="B431:B432"/>
    <mergeCell ref="B433:B435"/>
    <mergeCell ref="B436:B438"/>
    <mergeCell ref="B439:B441"/>
    <mergeCell ref="B442:B444"/>
    <mergeCell ref="B445:B447"/>
    <mergeCell ref="B448:B450"/>
    <mergeCell ref="B451:B453"/>
    <mergeCell ref="B454:B455"/>
    <mergeCell ref="B456:B457"/>
    <mergeCell ref="B458:B459"/>
    <mergeCell ref="B460:B461"/>
    <mergeCell ref="B462:B464"/>
    <mergeCell ref="B465:B466"/>
    <mergeCell ref="B467:B468"/>
    <mergeCell ref="B469:B470"/>
    <mergeCell ref="B471:B477"/>
    <mergeCell ref="B478:B479"/>
    <mergeCell ref="B480:B481"/>
    <mergeCell ref="B482:B483"/>
    <mergeCell ref="B484:B485"/>
    <mergeCell ref="B486:B489"/>
    <mergeCell ref="B490:B493"/>
    <mergeCell ref="B494:B497"/>
    <mergeCell ref="B498:B501"/>
    <mergeCell ref="B502:B503"/>
    <mergeCell ref="B504:B505"/>
    <mergeCell ref="B506:B507"/>
    <mergeCell ref="B508:B509"/>
    <mergeCell ref="B510:B511"/>
    <mergeCell ref="B512:B514"/>
    <mergeCell ref="B515:B517"/>
    <mergeCell ref="B518:B521"/>
    <mergeCell ref="B522:B525"/>
    <mergeCell ref="B526:B527"/>
    <mergeCell ref="B528:B529"/>
    <mergeCell ref="B530:B537"/>
    <mergeCell ref="B538:B540"/>
    <mergeCell ref="B541:B543"/>
    <mergeCell ref="B544:B545"/>
    <mergeCell ref="B546:B547"/>
    <mergeCell ref="B548:B549"/>
    <mergeCell ref="B550:B551"/>
    <mergeCell ref="B552:B553"/>
    <mergeCell ref="B554:B555"/>
    <mergeCell ref="B556:B557"/>
    <mergeCell ref="B558:B559"/>
    <mergeCell ref="B560:B561"/>
    <mergeCell ref="B562:B563"/>
    <mergeCell ref="B564:B565"/>
    <mergeCell ref="B566:B567"/>
    <mergeCell ref="B568:B569"/>
    <mergeCell ref="B570:B571"/>
    <mergeCell ref="B572:B575"/>
    <mergeCell ref="B576:B583"/>
    <mergeCell ref="B584:B585"/>
    <mergeCell ref="B586:B587"/>
    <mergeCell ref="B588:B591"/>
    <mergeCell ref="B592:B595"/>
    <mergeCell ref="B596:B599"/>
    <mergeCell ref="B600:B601"/>
    <mergeCell ref="B602:B604"/>
    <mergeCell ref="B605:B607"/>
    <mergeCell ref="B608:B609"/>
    <mergeCell ref="B610:B611"/>
    <mergeCell ref="B612:B613"/>
    <mergeCell ref="B614:B616"/>
    <mergeCell ref="B617:B619"/>
    <mergeCell ref="B620:B622"/>
    <mergeCell ref="B623:B630"/>
    <mergeCell ref="B631:B638"/>
    <mergeCell ref="B639:B644"/>
    <mergeCell ref="B645:B650"/>
    <mergeCell ref="B651:B658"/>
    <mergeCell ref="B659:B662"/>
    <mergeCell ref="B663:B668"/>
    <mergeCell ref="B669:B676"/>
    <mergeCell ref="B677:B690"/>
    <mergeCell ref="B691:B693"/>
    <mergeCell ref="B694:B696"/>
    <mergeCell ref="C2:C5"/>
    <mergeCell ref="C6:C7"/>
    <mergeCell ref="C8:C9"/>
    <mergeCell ref="C10:C11"/>
    <mergeCell ref="C12:C13"/>
    <mergeCell ref="C14:C15"/>
    <mergeCell ref="C16:C17"/>
    <mergeCell ref="C18:C19"/>
    <mergeCell ref="C20:C21"/>
    <mergeCell ref="C22:C23"/>
    <mergeCell ref="C24:C27"/>
    <mergeCell ref="C28:C31"/>
    <mergeCell ref="C32:C35"/>
    <mergeCell ref="C36:C39"/>
    <mergeCell ref="C40:C43"/>
    <mergeCell ref="C44:C47"/>
    <mergeCell ref="C48:C51"/>
    <mergeCell ref="C52:C55"/>
    <mergeCell ref="C56:C59"/>
    <mergeCell ref="C60:C61"/>
    <mergeCell ref="C62:C63"/>
    <mergeCell ref="C64:C65"/>
    <mergeCell ref="C66:C68"/>
    <mergeCell ref="C69:C71"/>
    <mergeCell ref="C72:C74"/>
    <mergeCell ref="C75:C77"/>
    <mergeCell ref="C78:C80"/>
    <mergeCell ref="C81:C83"/>
    <mergeCell ref="C84:C86"/>
    <mergeCell ref="C87:C89"/>
    <mergeCell ref="C90:C92"/>
    <mergeCell ref="C93:C94"/>
    <mergeCell ref="C95:C96"/>
    <mergeCell ref="C97:C100"/>
    <mergeCell ref="C101:C104"/>
    <mergeCell ref="C105:C108"/>
    <mergeCell ref="C109:C112"/>
    <mergeCell ref="C113:C116"/>
    <mergeCell ref="C117:C119"/>
    <mergeCell ref="C120:C122"/>
    <mergeCell ref="C123:C125"/>
    <mergeCell ref="C126:C128"/>
    <mergeCell ref="C129:C131"/>
    <mergeCell ref="C132:C136"/>
    <mergeCell ref="C137:C139"/>
    <mergeCell ref="C140:C141"/>
    <mergeCell ref="C142:C144"/>
    <mergeCell ref="C145:C147"/>
    <mergeCell ref="C148:C149"/>
    <mergeCell ref="C150:C152"/>
    <mergeCell ref="C153:C155"/>
    <mergeCell ref="C156:C158"/>
    <mergeCell ref="C159:C161"/>
    <mergeCell ref="C162:C165"/>
    <mergeCell ref="C166:C169"/>
    <mergeCell ref="C170:C173"/>
    <mergeCell ref="C174:C175"/>
    <mergeCell ref="C176:C183"/>
    <mergeCell ref="C184:C205"/>
    <mergeCell ref="C206:C221"/>
    <mergeCell ref="C222:C225"/>
    <mergeCell ref="C226:C229"/>
    <mergeCell ref="C230:C235"/>
    <mergeCell ref="C236:C241"/>
    <mergeCell ref="C242:C245"/>
    <mergeCell ref="C246:C249"/>
    <mergeCell ref="C250:C253"/>
    <mergeCell ref="C254:C257"/>
    <mergeCell ref="C258:C265"/>
    <mergeCell ref="C266:C273"/>
    <mergeCell ref="C274:C275"/>
    <mergeCell ref="C276:C277"/>
    <mergeCell ref="C278:C281"/>
    <mergeCell ref="C282:C284"/>
    <mergeCell ref="C285:C287"/>
    <mergeCell ref="C288:C290"/>
    <mergeCell ref="C291:C296"/>
    <mergeCell ref="C297:C298"/>
    <mergeCell ref="C299:C300"/>
    <mergeCell ref="C301:C303"/>
    <mergeCell ref="C304:C305"/>
    <mergeCell ref="C306:C308"/>
    <mergeCell ref="C309:C310"/>
    <mergeCell ref="C311:C312"/>
    <mergeCell ref="C313:C314"/>
    <mergeCell ref="C315:C316"/>
    <mergeCell ref="C317:C318"/>
    <mergeCell ref="C319:C320"/>
    <mergeCell ref="C321:C322"/>
    <mergeCell ref="C323:C326"/>
    <mergeCell ref="C327:C330"/>
    <mergeCell ref="C331:C334"/>
    <mergeCell ref="C335:C338"/>
    <mergeCell ref="C339:C342"/>
    <mergeCell ref="C343:C344"/>
    <mergeCell ref="C345:C346"/>
    <mergeCell ref="C347:C348"/>
    <mergeCell ref="C349:C350"/>
    <mergeCell ref="C351:C352"/>
    <mergeCell ref="C353:C354"/>
    <mergeCell ref="C355:C356"/>
    <mergeCell ref="C357:C358"/>
    <mergeCell ref="C359:C360"/>
    <mergeCell ref="C361:C362"/>
    <mergeCell ref="C363:C365"/>
    <mergeCell ref="C366:C368"/>
    <mergeCell ref="C369:C371"/>
    <mergeCell ref="C372:C375"/>
    <mergeCell ref="C376:C379"/>
    <mergeCell ref="C380:C383"/>
    <mergeCell ref="C384:C387"/>
    <mergeCell ref="C388:C389"/>
    <mergeCell ref="C390:C391"/>
    <mergeCell ref="C392:C393"/>
    <mergeCell ref="C394:C395"/>
    <mergeCell ref="C396:C399"/>
    <mergeCell ref="C400:C403"/>
    <mergeCell ref="C404:C405"/>
    <mergeCell ref="C406:C407"/>
    <mergeCell ref="C408:C409"/>
    <mergeCell ref="C410:C411"/>
    <mergeCell ref="C412:C413"/>
    <mergeCell ref="C414:C415"/>
    <mergeCell ref="C416:C418"/>
    <mergeCell ref="C419:C421"/>
    <mergeCell ref="C422:C424"/>
    <mergeCell ref="C425:C427"/>
    <mergeCell ref="C428:C430"/>
    <mergeCell ref="C431:C432"/>
    <mergeCell ref="C433:C435"/>
    <mergeCell ref="C436:C438"/>
    <mergeCell ref="C439:C441"/>
    <mergeCell ref="C442:C444"/>
    <mergeCell ref="C445:C447"/>
    <mergeCell ref="C448:C450"/>
    <mergeCell ref="C451:C453"/>
    <mergeCell ref="C454:C455"/>
    <mergeCell ref="C456:C457"/>
    <mergeCell ref="C458:C459"/>
    <mergeCell ref="C460:C461"/>
    <mergeCell ref="C462:C464"/>
    <mergeCell ref="C465:C466"/>
    <mergeCell ref="C467:C468"/>
    <mergeCell ref="C469:C470"/>
    <mergeCell ref="C471:C477"/>
    <mergeCell ref="C478:C479"/>
    <mergeCell ref="C480:C481"/>
    <mergeCell ref="C482:C483"/>
    <mergeCell ref="C484:C485"/>
    <mergeCell ref="C486:C489"/>
    <mergeCell ref="C490:C493"/>
    <mergeCell ref="C494:C497"/>
    <mergeCell ref="C498:C501"/>
    <mergeCell ref="C502:C503"/>
    <mergeCell ref="C504:C505"/>
    <mergeCell ref="C506:C507"/>
    <mergeCell ref="C508:C509"/>
    <mergeCell ref="C510:C511"/>
    <mergeCell ref="C512:C514"/>
    <mergeCell ref="C515:C517"/>
    <mergeCell ref="C518:C521"/>
    <mergeCell ref="C522:C525"/>
    <mergeCell ref="C526:C527"/>
    <mergeCell ref="C528:C529"/>
    <mergeCell ref="C530:C537"/>
    <mergeCell ref="C538:C540"/>
    <mergeCell ref="C541:C543"/>
    <mergeCell ref="C544:C545"/>
    <mergeCell ref="C546:C547"/>
    <mergeCell ref="C548:C549"/>
    <mergeCell ref="C550:C551"/>
    <mergeCell ref="C552:C553"/>
    <mergeCell ref="C554:C555"/>
    <mergeCell ref="C556:C557"/>
    <mergeCell ref="C558:C559"/>
    <mergeCell ref="C560:C561"/>
    <mergeCell ref="C562:C563"/>
    <mergeCell ref="C564:C565"/>
    <mergeCell ref="C566:C567"/>
    <mergeCell ref="C568:C569"/>
    <mergeCell ref="C570:C571"/>
    <mergeCell ref="C572:C575"/>
    <mergeCell ref="C576:C583"/>
    <mergeCell ref="C584:C585"/>
    <mergeCell ref="C586:C587"/>
    <mergeCell ref="C588:C591"/>
    <mergeCell ref="C592:C595"/>
    <mergeCell ref="C596:C599"/>
    <mergeCell ref="C600:C601"/>
    <mergeCell ref="C602:C604"/>
    <mergeCell ref="C605:C607"/>
    <mergeCell ref="C608:C609"/>
    <mergeCell ref="C610:C611"/>
    <mergeCell ref="C612:C613"/>
    <mergeCell ref="C614:C616"/>
    <mergeCell ref="C617:C619"/>
    <mergeCell ref="C620:C622"/>
    <mergeCell ref="C623:C630"/>
    <mergeCell ref="C631:C638"/>
    <mergeCell ref="C639:C644"/>
    <mergeCell ref="C645:C650"/>
    <mergeCell ref="C651:C658"/>
    <mergeCell ref="C659:C662"/>
    <mergeCell ref="C663:C668"/>
    <mergeCell ref="C669:C676"/>
    <mergeCell ref="C677:C690"/>
    <mergeCell ref="C691:C693"/>
    <mergeCell ref="C694:C696"/>
    <mergeCell ref="D2:D5"/>
    <mergeCell ref="D6:D7"/>
    <mergeCell ref="D8:D9"/>
    <mergeCell ref="D10:D11"/>
    <mergeCell ref="D12:D13"/>
    <mergeCell ref="D14:D15"/>
    <mergeCell ref="D16:D17"/>
    <mergeCell ref="D18:D19"/>
    <mergeCell ref="D20:D21"/>
    <mergeCell ref="D22:D23"/>
    <mergeCell ref="D24:D27"/>
    <mergeCell ref="D28:D31"/>
    <mergeCell ref="D32:D35"/>
    <mergeCell ref="D36:D39"/>
    <mergeCell ref="D40:D43"/>
    <mergeCell ref="D44:D47"/>
    <mergeCell ref="D48:D51"/>
    <mergeCell ref="D52:D55"/>
    <mergeCell ref="D56:D59"/>
    <mergeCell ref="D60:D61"/>
    <mergeCell ref="D62:D63"/>
    <mergeCell ref="D64:D65"/>
    <mergeCell ref="D66:D68"/>
    <mergeCell ref="D69:D71"/>
    <mergeCell ref="D72:D74"/>
    <mergeCell ref="D75:D77"/>
    <mergeCell ref="D78:D80"/>
    <mergeCell ref="D81:D83"/>
    <mergeCell ref="D84:D86"/>
    <mergeCell ref="D87:D89"/>
    <mergeCell ref="D90:D92"/>
    <mergeCell ref="D93:D94"/>
    <mergeCell ref="D95:D96"/>
    <mergeCell ref="D97:D100"/>
    <mergeCell ref="D101:D104"/>
    <mergeCell ref="D105:D108"/>
    <mergeCell ref="D109:D112"/>
    <mergeCell ref="D113:D116"/>
    <mergeCell ref="D117:D119"/>
    <mergeCell ref="D120:D122"/>
    <mergeCell ref="D123:D125"/>
    <mergeCell ref="D126:D128"/>
    <mergeCell ref="D129:D131"/>
    <mergeCell ref="D132:D136"/>
    <mergeCell ref="D137:D139"/>
    <mergeCell ref="D140:D141"/>
    <mergeCell ref="D142:D144"/>
    <mergeCell ref="D145:D147"/>
    <mergeCell ref="D148:D149"/>
    <mergeCell ref="D150:D152"/>
    <mergeCell ref="D153:D155"/>
    <mergeCell ref="D156:D158"/>
    <mergeCell ref="D159:D161"/>
    <mergeCell ref="D162:D165"/>
    <mergeCell ref="D166:D169"/>
    <mergeCell ref="D170:D173"/>
    <mergeCell ref="D174:D175"/>
    <mergeCell ref="D176:D183"/>
    <mergeCell ref="D184:D205"/>
    <mergeCell ref="D206:D221"/>
    <mergeCell ref="D222:D225"/>
    <mergeCell ref="D226:D229"/>
    <mergeCell ref="D230:D235"/>
    <mergeCell ref="D236:D241"/>
    <mergeCell ref="D242:D245"/>
    <mergeCell ref="D246:D249"/>
    <mergeCell ref="D250:D253"/>
    <mergeCell ref="D254:D257"/>
    <mergeCell ref="D258:D265"/>
    <mergeCell ref="D266:D273"/>
    <mergeCell ref="D274:D275"/>
    <mergeCell ref="D276:D277"/>
    <mergeCell ref="D278:D281"/>
    <mergeCell ref="D282:D284"/>
    <mergeCell ref="D285:D287"/>
    <mergeCell ref="D288:D290"/>
    <mergeCell ref="D291:D296"/>
    <mergeCell ref="D297:D298"/>
    <mergeCell ref="D299:D300"/>
    <mergeCell ref="D301:D303"/>
    <mergeCell ref="D304:D305"/>
    <mergeCell ref="D306:D308"/>
    <mergeCell ref="D309:D310"/>
    <mergeCell ref="D311:D312"/>
    <mergeCell ref="D313:D314"/>
    <mergeCell ref="D315:D316"/>
    <mergeCell ref="D317:D318"/>
    <mergeCell ref="D319:D320"/>
    <mergeCell ref="D321:D322"/>
    <mergeCell ref="D323:D326"/>
    <mergeCell ref="D327:D330"/>
    <mergeCell ref="D331:D334"/>
    <mergeCell ref="D335:D338"/>
    <mergeCell ref="D339:D342"/>
    <mergeCell ref="D343:D344"/>
    <mergeCell ref="D345:D346"/>
    <mergeCell ref="D347:D348"/>
    <mergeCell ref="D349:D350"/>
    <mergeCell ref="D351:D352"/>
    <mergeCell ref="D353:D354"/>
    <mergeCell ref="D355:D356"/>
    <mergeCell ref="D357:D358"/>
    <mergeCell ref="D359:D360"/>
    <mergeCell ref="D361:D362"/>
    <mergeCell ref="D363:D365"/>
    <mergeCell ref="D366:D368"/>
    <mergeCell ref="D369:D371"/>
    <mergeCell ref="D372:D375"/>
    <mergeCell ref="D376:D379"/>
    <mergeCell ref="D380:D383"/>
    <mergeCell ref="D384:D387"/>
    <mergeCell ref="D388:D389"/>
    <mergeCell ref="D390:D391"/>
    <mergeCell ref="D392:D393"/>
    <mergeCell ref="D394:D395"/>
    <mergeCell ref="D396:D399"/>
    <mergeCell ref="D400:D403"/>
    <mergeCell ref="D404:D405"/>
    <mergeCell ref="D406:D407"/>
    <mergeCell ref="D408:D409"/>
    <mergeCell ref="D410:D411"/>
    <mergeCell ref="D412:D413"/>
    <mergeCell ref="D414:D415"/>
    <mergeCell ref="D416:D418"/>
    <mergeCell ref="D419:D421"/>
    <mergeCell ref="D422:D424"/>
    <mergeCell ref="D425:D427"/>
    <mergeCell ref="D428:D430"/>
    <mergeCell ref="D431:D432"/>
    <mergeCell ref="D433:D435"/>
    <mergeCell ref="D436:D438"/>
    <mergeCell ref="D439:D441"/>
    <mergeCell ref="D442:D444"/>
    <mergeCell ref="D445:D447"/>
    <mergeCell ref="D448:D450"/>
    <mergeCell ref="D451:D453"/>
    <mergeCell ref="D454:D455"/>
    <mergeCell ref="D456:D457"/>
    <mergeCell ref="D458:D459"/>
    <mergeCell ref="D460:D461"/>
    <mergeCell ref="D462:D464"/>
    <mergeCell ref="D465:D466"/>
    <mergeCell ref="D467:D468"/>
    <mergeCell ref="D469:D470"/>
    <mergeCell ref="D471:D477"/>
    <mergeCell ref="D478:D479"/>
    <mergeCell ref="D480:D481"/>
    <mergeCell ref="D482:D483"/>
    <mergeCell ref="D484:D485"/>
    <mergeCell ref="D486:D489"/>
    <mergeCell ref="D490:D493"/>
    <mergeCell ref="D494:D497"/>
    <mergeCell ref="D498:D501"/>
    <mergeCell ref="D502:D503"/>
    <mergeCell ref="D504:D505"/>
    <mergeCell ref="D506:D507"/>
    <mergeCell ref="D508:D509"/>
    <mergeCell ref="D510:D511"/>
    <mergeCell ref="D512:D514"/>
    <mergeCell ref="D515:D517"/>
    <mergeCell ref="D518:D521"/>
    <mergeCell ref="D522:D525"/>
    <mergeCell ref="D526:D527"/>
    <mergeCell ref="D528:D529"/>
    <mergeCell ref="D530:D537"/>
    <mergeCell ref="D538:D540"/>
    <mergeCell ref="D541:D543"/>
    <mergeCell ref="D544:D545"/>
    <mergeCell ref="D546:D547"/>
    <mergeCell ref="D548:D549"/>
    <mergeCell ref="D550:D551"/>
    <mergeCell ref="D552:D553"/>
    <mergeCell ref="D554:D555"/>
    <mergeCell ref="D556:D557"/>
    <mergeCell ref="D558:D559"/>
    <mergeCell ref="D560:D561"/>
    <mergeCell ref="D562:D563"/>
    <mergeCell ref="D564:D565"/>
    <mergeCell ref="D566:D567"/>
    <mergeCell ref="D568:D569"/>
    <mergeCell ref="D570:D571"/>
    <mergeCell ref="D572:D575"/>
    <mergeCell ref="D576:D583"/>
    <mergeCell ref="D584:D585"/>
    <mergeCell ref="D586:D587"/>
    <mergeCell ref="D588:D591"/>
    <mergeCell ref="D592:D595"/>
    <mergeCell ref="D596:D599"/>
    <mergeCell ref="D600:D601"/>
    <mergeCell ref="D602:D604"/>
    <mergeCell ref="D605:D607"/>
    <mergeCell ref="D608:D609"/>
    <mergeCell ref="D610:D611"/>
    <mergeCell ref="D612:D613"/>
    <mergeCell ref="D614:D616"/>
    <mergeCell ref="D617:D619"/>
    <mergeCell ref="D620:D622"/>
    <mergeCell ref="D623:D630"/>
    <mergeCell ref="D631:D638"/>
    <mergeCell ref="D639:D644"/>
    <mergeCell ref="D645:D650"/>
    <mergeCell ref="D651:D658"/>
    <mergeCell ref="D659:D662"/>
    <mergeCell ref="D663:D668"/>
    <mergeCell ref="D669:D676"/>
    <mergeCell ref="D677:D690"/>
    <mergeCell ref="D691:D693"/>
    <mergeCell ref="D694:D696"/>
    <mergeCell ref="E2:E5"/>
    <mergeCell ref="E6:E7"/>
    <mergeCell ref="E8:E9"/>
    <mergeCell ref="E10:E11"/>
    <mergeCell ref="E12:E13"/>
    <mergeCell ref="E14:E15"/>
    <mergeCell ref="E16:E17"/>
    <mergeCell ref="E18:E19"/>
    <mergeCell ref="E20:E21"/>
    <mergeCell ref="E22:E23"/>
    <mergeCell ref="E24:E27"/>
    <mergeCell ref="E28:E31"/>
    <mergeCell ref="E32:E35"/>
    <mergeCell ref="E36:E39"/>
    <mergeCell ref="E40:E43"/>
    <mergeCell ref="E44:E47"/>
    <mergeCell ref="E48:E51"/>
    <mergeCell ref="E52:E55"/>
    <mergeCell ref="E56:E59"/>
    <mergeCell ref="E60:E61"/>
    <mergeCell ref="E62:E63"/>
    <mergeCell ref="E64:E65"/>
    <mergeCell ref="E66:E68"/>
    <mergeCell ref="E69:E71"/>
    <mergeCell ref="E72:E74"/>
    <mergeCell ref="E75:E77"/>
    <mergeCell ref="E78:E80"/>
    <mergeCell ref="E81:E83"/>
    <mergeCell ref="E84:E86"/>
    <mergeCell ref="E87:E89"/>
    <mergeCell ref="E90:E92"/>
    <mergeCell ref="E93:E94"/>
    <mergeCell ref="E95:E96"/>
    <mergeCell ref="E97:E100"/>
    <mergeCell ref="E101:E104"/>
    <mergeCell ref="E105:E108"/>
    <mergeCell ref="E109:E112"/>
    <mergeCell ref="E113:E116"/>
    <mergeCell ref="E117:E119"/>
    <mergeCell ref="E120:E122"/>
    <mergeCell ref="E123:E125"/>
    <mergeCell ref="E126:E128"/>
    <mergeCell ref="E129:E131"/>
    <mergeCell ref="E132:E136"/>
    <mergeCell ref="E137:E139"/>
    <mergeCell ref="E140:E141"/>
    <mergeCell ref="E142:E144"/>
    <mergeCell ref="E145:E147"/>
    <mergeCell ref="E148:E149"/>
    <mergeCell ref="E150:E152"/>
    <mergeCell ref="E153:E155"/>
    <mergeCell ref="E156:E158"/>
    <mergeCell ref="E159:E161"/>
    <mergeCell ref="E162:E165"/>
    <mergeCell ref="E166:E169"/>
    <mergeCell ref="E170:E173"/>
    <mergeCell ref="E174:E175"/>
    <mergeCell ref="E176:E183"/>
    <mergeCell ref="E184:E205"/>
    <mergeCell ref="E206:E221"/>
    <mergeCell ref="E222:E225"/>
    <mergeCell ref="E226:E229"/>
    <mergeCell ref="E230:E235"/>
    <mergeCell ref="E236:E241"/>
    <mergeCell ref="E242:E245"/>
    <mergeCell ref="E246:E249"/>
    <mergeCell ref="E250:E253"/>
    <mergeCell ref="E254:E257"/>
    <mergeCell ref="E258:E265"/>
    <mergeCell ref="E266:E273"/>
    <mergeCell ref="E274:E275"/>
    <mergeCell ref="E276:E277"/>
    <mergeCell ref="E278:E281"/>
    <mergeCell ref="E282:E284"/>
    <mergeCell ref="E285:E287"/>
    <mergeCell ref="E288:E290"/>
    <mergeCell ref="E291:E296"/>
    <mergeCell ref="E297:E298"/>
    <mergeCell ref="E299:E300"/>
    <mergeCell ref="E301:E303"/>
    <mergeCell ref="E304:E305"/>
    <mergeCell ref="E306:E308"/>
    <mergeCell ref="E309:E310"/>
    <mergeCell ref="E311:E312"/>
    <mergeCell ref="E313:E314"/>
    <mergeCell ref="E315:E316"/>
    <mergeCell ref="E317:E318"/>
    <mergeCell ref="E319:E320"/>
    <mergeCell ref="E321:E322"/>
    <mergeCell ref="E323:E326"/>
    <mergeCell ref="E327:E330"/>
    <mergeCell ref="E331:E334"/>
    <mergeCell ref="E335:E338"/>
    <mergeCell ref="E339:E342"/>
    <mergeCell ref="E343:E344"/>
    <mergeCell ref="E345:E346"/>
    <mergeCell ref="E347:E348"/>
    <mergeCell ref="E349:E350"/>
    <mergeCell ref="E351:E352"/>
    <mergeCell ref="E353:E354"/>
    <mergeCell ref="E355:E356"/>
    <mergeCell ref="E357:E358"/>
    <mergeCell ref="E359:E360"/>
    <mergeCell ref="E361:E362"/>
    <mergeCell ref="E363:E365"/>
    <mergeCell ref="E366:E368"/>
    <mergeCell ref="E369:E371"/>
    <mergeCell ref="E372:E375"/>
    <mergeCell ref="E376:E379"/>
    <mergeCell ref="E380:E383"/>
    <mergeCell ref="E384:E387"/>
    <mergeCell ref="E388:E389"/>
    <mergeCell ref="E390:E391"/>
    <mergeCell ref="E392:E393"/>
    <mergeCell ref="E394:E395"/>
    <mergeCell ref="E396:E399"/>
    <mergeCell ref="E400:E403"/>
    <mergeCell ref="E404:E405"/>
    <mergeCell ref="E406:E407"/>
    <mergeCell ref="E408:E409"/>
    <mergeCell ref="E410:E411"/>
    <mergeCell ref="E412:E413"/>
    <mergeCell ref="E414:E415"/>
    <mergeCell ref="E416:E418"/>
    <mergeCell ref="E419:E421"/>
    <mergeCell ref="E422:E424"/>
    <mergeCell ref="E425:E427"/>
    <mergeCell ref="E428:E430"/>
    <mergeCell ref="E431:E432"/>
    <mergeCell ref="E433:E435"/>
    <mergeCell ref="E436:E438"/>
    <mergeCell ref="E439:E441"/>
    <mergeCell ref="E442:E444"/>
    <mergeCell ref="E445:E447"/>
    <mergeCell ref="E448:E450"/>
    <mergeCell ref="E451:E453"/>
    <mergeCell ref="E454:E455"/>
    <mergeCell ref="E456:E457"/>
    <mergeCell ref="E458:E459"/>
    <mergeCell ref="E460:E461"/>
    <mergeCell ref="E462:E464"/>
    <mergeCell ref="E465:E466"/>
    <mergeCell ref="E467:E468"/>
    <mergeCell ref="E469:E470"/>
    <mergeCell ref="E471:E477"/>
    <mergeCell ref="E478:E479"/>
    <mergeCell ref="E480:E481"/>
    <mergeCell ref="E482:E483"/>
    <mergeCell ref="E484:E485"/>
    <mergeCell ref="E486:E489"/>
    <mergeCell ref="E490:E493"/>
    <mergeCell ref="E494:E497"/>
    <mergeCell ref="E498:E501"/>
    <mergeCell ref="E502:E503"/>
    <mergeCell ref="E504:E505"/>
    <mergeCell ref="E506:E507"/>
    <mergeCell ref="E508:E509"/>
    <mergeCell ref="E510:E511"/>
    <mergeCell ref="E512:E514"/>
    <mergeCell ref="E515:E517"/>
    <mergeCell ref="E518:E521"/>
    <mergeCell ref="E522:E525"/>
    <mergeCell ref="E526:E527"/>
    <mergeCell ref="E528:E529"/>
    <mergeCell ref="E530:E537"/>
    <mergeCell ref="E538:E540"/>
    <mergeCell ref="E541:E543"/>
    <mergeCell ref="E544:E545"/>
    <mergeCell ref="E546:E547"/>
    <mergeCell ref="E548:E549"/>
    <mergeCell ref="E550:E551"/>
    <mergeCell ref="E552:E553"/>
    <mergeCell ref="E554:E555"/>
    <mergeCell ref="E556:E557"/>
    <mergeCell ref="E558:E559"/>
    <mergeCell ref="E560:E561"/>
    <mergeCell ref="E562:E563"/>
    <mergeCell ref="E564:E565"/>
    <mergeCell ref="E566:E567"/>
    <mergeCell ref="E568:E569"/>
    <mergeCell ref="E570:E571"/>
    <mergeCell ref="E572:E575"/>
    <mergeCell ref="E576:E583"/>
    <mergeCell ref="E584:E585"/>
    <mergeCell ref="E586:E587"/>
    <mergeCell ref="E588:E591"/>
    <mergeCell ref="E592:E595"/>
    <mergeCell ref="E596:E599"/>
    <mergeCell ref="E600:E601"/>
    <mergeCell ref="E602:E604"/>
    <mergeCell ref="E605:E607"/>
    <mergeCell ref="E608:E609"/>
    <mergeCell ref="E610:E611"/>
    <mergeCell ref="E612:E613"/>
    <mergeCell ref="E614:E616"/>
    <mergeCell ref="E617:E619"/>
    <mergeCell ref="E620:E622"/>
    <mergeCell ref="E623:E630"/>
    <mergeCell ref="E631:E638"/>
    <mergeCell ref="E639:E644"/>
    <mergeCell ref="E645:E650"/>
    <mergeCell ref="E651:E658"/>
    <mergeCell ref="E659:E662"/>
    <mergeCell ref="E663:E668"/>
    <mergeCell ref="E669:E676"/>
    <mergeCell ref="E677:E690"/>
    <mergeCell ref="E691:E693"/>
    <mergeCell ref="E694:E696"/>
    <mergeCell ref="F2:F5"/>
    <mergeCell ref="F6:F7"/>
    <mergeCell ref="F8:F9"/>
    <mergeCell ref="F10:F11"/>
    <mergeCell ref="F12:F13"/>
    <mergeCell ref="F14:F15"/>
    <mergeCell ref="F16:F17"/>
    <mergeCell ref="F18:F19"/>
    <mergeCell ref="F20:F21"/>
    <mergeCell ref="F22:F23"/>
    <mergeCell ref="F24:F27"/>
    <mergeCell ref="F28:F31"/>
    <mergeCell ref="F32:F35"/>
    <mergeCell ref="F36:F39"/>
    <mergeCell ref="F40:F43"/>
    <mergeCell ref="F44:F47"/>
    <mergeCell ref="F48:F51"/>
    <mergeCell ref="F52:F55"/>
    <mergeCell ref="F56:F59"/>
    <mergeCell ref="F60:F61"/>
    <mergeCell ref="F62:F63"/>
    <mergeCell ref="F64:F65"/>
    <mergeCell ref="F66:F68"/>
    <mergeCell ref="F69:F71"/>
    <mergeCell ref="F72:F74"/>
    <mergeCell ref="F75:F77"/>
    <mergeCell ref="F78:F80"/>
    <mergeCell ref="F81:F83"/>
    <mergeCell ref="F84:F86"/>
    <mergeCell ref="F87:F89"/>
    <mergeCell ref="F90:F92"/>
    <mergeCell ref="F93:F94"/>
    <mergeCell ref="F95:F96"/>
    <mergeCell ref="F97:F100"/>
    <mergeCell ref="F101:F104"/>
    <mergeCell ref="F105:F108"/>
    <mergeCell ref="F109:F112"/>
    <mergeCell ref="F113:F116"/>
    <mergeCell ref="F117:F119"/>
    <mergeCell ref="F120:F122"/>
    <mergeCell ref="F123:F125"/>
    <mergeCell ref="F126:F128"/>
    <mergeCell ref="F129:F131"/>
    <mergeCell ref="F132:F136"/>
    <mergeCell ref="F137:F139"/>
    <mergeCell ref="F140:F141"/>
    <mergeCell ref="F142:F144"/>
    <mergeCell ref="F145:F147"/>
    <mergeCell ref="F148:F149"/>
    <mergeCell ref="F150:F152"/>
    <mergeCell ref="F153:F155"/>
    <mergeCell ref="F156:F158"/>
    <mergeCell ref="F159:F161"/>
    <mergeCell ref="F162:F165"/>
    <mergeCell ref="F166:F169"/>
    <mergeCell ref="F170:F173"/>
    <mergeCell ref="F174:F175"/>
    <mergeCell ref="F176:F183"/>
    <mergeCell ref="F184:F205"/>
    <mergeCell ref="F206:F221"/>
    <mergeCell ref="F222:F225"/>
    <mergeCell ref="F226:F229"/>
    <mergeCell ref="F230:F235"/>
    <mergeCell ref="F236:F241"/>
    <mergeCell ref="F242:F245"/>
    <mergeCell ref="F246:F249"/>
    <mergeCell ref="F250:F253"/>
    <mergeCell ref="F254:F257"/>
    <mergeCell ref="F258:F265"/>
    <mergeCell ref="F266:F273"/>
    <mergeCell ref="F274:F275"/>
    <mergeCell ref="F276:F277"/>
    <mergeCell ref="F278:F281"/>
    <mergeCell ref="F282:F284"/>
    <mergeCell ref="F285:F287"/>
    <mergeCell ref="F288:F290"/>
    <mergeCell ref="F291:F296"/>
    <mergeCell ref="F297:F298"/>
    <mergeCell ref="F299:F300"/>
    <mergeCell ref="F301:F303"/>
    <mergeCell ref="F304:F305"/>
    <mergeCell ref="F306:F308"/>
    <mergeCell ref="F309:F310"/>
    <mergeCell ref="F311:F312"/>
    <mergeCell ref="F313:F314"/>
    <mergeCell ref="F315:F316"/>
    <mergeCell ref="F317:F318"/>
    <mergeCell ref="F319:F320"/>
    <mergeCell ref="F321:F322"/>
    <mergeCell ref="F323:F326"/>
    <mergeCell ref="F327:F330"/>
    <mergeCell ref="F331:F334"/>
    <mergeCell ref="F335:F338"/>
    <mergeCell ref="F339:F342"/>
    <mergeCell ref="F343:F344"/>
    <mergeCell ref="F345:F346"/>
    <mergeCell ref="F347:F348"/>
    <mergeCell ref="F349:F350"/>
    <mergeCell ref="F351:F352"/>
    <mergeCell ref="F353:F354"/>
    <mergeCell ref="F355:F356"/>
    <mergeCell ref="F357:F358"/>
    <mergeCell ref="F359:F360"/>
    <mergeCell ref="F361:F362"/>
    <mergeCell ref="F363:F365"/>
    <mergeCell ref="F366:F368"/>
    <mergeCell ref="F369:F371"/>
    <mergeCell ref="F372:F375"/>
    <mergeCell ref="F376:F379"/>
    <mergeCell ref="F380:F383"/>
    <mergeCell ref="F384:F387"/>
    <mergeCell ref="F388:F389"/>
    <mergeCell ref="F390:F391"/>
    <mergeCell ref="F392:F393"/>
    <mergeCell ref="F394:F395"/>
    <mergeCell ref="F396:F399"/>
    <mergeCell ref="F400:F403"/>
    <mergeCell ref="F404:F405"/>
    <mergeCell ref="F406:F407"/>
    <mergeCell ref="F408:F409"/>
    <mergeCell ref="F410:F411"/>
    <mergeCell ref="F412:F413"/>
    <mergeCell ref="F414:F415"/>
    <mergeCell ref="F416:F418"/>
    <mergeCell ref="F419:F421"/>
    <mergeCell ref="F422:F424"/>
    <mergeCell ref="F425:F427"/>
    <mergeCell ref="F428:F430"/>
    <mergeCell ref="F431:F432"/>
    <mergeCell ref="F433:F435"/>
    <mergeCell ref="F436:F438"/>
    <mergeCell ref="F439:F441"/>
    <mergeCell ref="F442:F444"/>
    <mergeCell ref="F445:F447"/>
    <mergeCell ref="F448:F450"/>
    <mergeCell ref="F451:F453"/>
    <mergeCell ref="F454:F455"/>
    <mergeCell ref="F456:F457"/>
    <mergeCell ref="F458:F459"/>
    <mergeCell ref="F460:F461"/>
    <mergeCell ref="F462:F464"/>
    <mergeCell ref="F465:F466"/>
    <mergeCell ref="F467:F468"/>
    <mergeCell ref="F469:F470"/>
    <mergeCell ref="F471:F477"/>
    <mergeCell ref="F478:F479"/>
    <mergeCell ref="F480:F481"/>
    <mergeCell ref="F482:F483"/>
    <mergeCell ref="F484:F485"/>
    <mergeCell ref="F486:F489"/>
    <mergeCell ref="F490:F493"/>
    <mergeCell ref="F494:F497"/>
    <mergeCell ref="F498:F501"/>
    <mergeCell ref="F502:F503"/>
    <mergeCell ref="F504:F505"/>
    <mergeCell ref="F506:F507"/>
    <mergeCell ref="F508:F509"/>
    <mergeCell ref="F510:F511"/>
    <mergeCell ref="F512:F514"/>
    <mergeCell ref="F515:F517"/>
    <mergeCell ref="F518:F521"/>
    <mergeCell ref="F522:F525"/>
    <mergeCell ref="F526:F527"/>
    <mergeCell ref="F528:F529"/>
    <mergeCell ref="F530:F537"/>
    <mergeCell ref="F538:F540"/>
    <mergeCell ref="F541:F543"/>
    <mergeCell ref="F544:F545"/>
    <mergeCell ref="F546:F547"/>
    <mergeCell ref="F548:F549"/>
    <mergeCell ref="F550:F551"/>
    <mergeCell ref="F552:F553"/>
    <mergeCell ref="F554:F555"/>
    <mergeCell ref="F556:F557"/>
    <mergeCell ref="F558:F559"/>
    <mergeCell ref="F560:F561"/>
    <mergeCell ref="F562:F563"/>
    <mergeCell ref="F564:F565"/>
    <mergeCell ref="F566:F567"/>
    <mergeCell ref="F568:F569"/>
    <mergeCell ref="F570:F571"/>
    <mergeCell ref="F572:F575"/>
    <mergeCell ref="F576:F583"/>
    <mergeCell ref="F584:F585"/>
    <mergeCell ref="F586:F587"/>
    <mergeCell ref="F588:F591"/>
    <mergeCell ref="F592:F595"/>
    <mergeCell ref="F596:F599"/>
    <mergeCell ref="F600:F601"/>
    <mergeCell ref="F602:F604"/>
    <mergeCell ref="F605:F607"/>
    <mergeCell ref="F608:F609"/>
    <mergeCell ref="F610:F611"/>
    <mergeCell ref="F612:F613"/>
    <mergeCell ref="F614:F616"/>
    <mergeCell ref="F617:F619"/>
    <mergeCell ref="F620:F622"/>
    <mergeCell ref="F623:F630"/>
    <mergeCell ref="F631:F638"/>
    <mergeCell ref="F639:F644"/>
    <mergeCell ref="F645:F650"/>
    <mergeCell ref="F651:F658"/>
    <mergeCell ref="F659:F662"/>
    <mergeCell ref="F663:F668"/>
    <mergeCell ref="F669:F676"/>
    <mergeCell ref="F677:F690"/>
    <mergeCell ref="F691:F693"/>
    <mergeCell ref="F694:F696"/>
    <mergeCell ref="G2:G5"/>
    <mergeCell ref="G6:G7"/>
    <mergeCell ref="G8:G9"/>
    <mergeCell ref="G10:G11"/>
    <mergeCell ref="G12:G13"/>
    <mergeCell ref="G14:G15"/>
    <mergeCell ref="G16:G17"/>
    <mergeCell ref="G18:G19"/>
    <mergeCell ref="G20:G21"/>
    <mergeCell ref="G22:G23"/>
    <mergeCell ref="G24:G27"/>
    <mergeCell ref="G28:G31"/>
    <mergeCell ref="G32:G35"/>
    <mergeCell ref="G36:G39"/>
    <mergeCell ref="G40:G43"/>
    <mergeCell ref="G44:G47"/>
    <mergeCell ref="G48:G51"/>
    <mergeCell ref="G52:G55"/>
    <mergeCell ref="G56:G59"/>
    <mergeCell ref="G60:G61"/>
    <mergeCell ref="G62:G63"/>
    <mergeCell ref="G64:G65"/>
    <mergeCell ref="G66:G68"/>
    <mergeCell ref="G69:G71"/>
    <mergeCell ref="G72:G74"/>
    <mergeCell ref="G75:G77"/>
    <mergeCell ref="G78:G80"/>
    <mergeCell ref="G81:G83"/>
    <mergeCell ref="G84:G86"/>
    <mergeCell ref="G87:G89"/>
    <mergeCell ref="G90:G92"/>
    <mergeCell ref="G93:G94"/>
    <mergeCell ref="G95:G96"/>
    <mergeCell ref="G97:G100"/>
    <mergeCell ref="G101:G104"/>
    <mergeCell ref="G105:G108"/>
    <mergeCell ref="G109:G112"/>
    <mergeCell ref="G113:G116"/>
    <mergeCell ref="G117:G119"/>
    <mergeCell ref="G120:G122"/>
    <mergeCell ref="G123:G125"/>
    <mergeCell ref="G126:G128"/>
    <mergeCell ref="G129:G131"/>
    <mergeCell ref="G132:G136"/>
    <mergeCell ref="G137:G139"/>
    <mergeCell ref="G140:G141"/>
    <mergeCell ref="G142:G144"/>
    <mergeCell ref="G145:G147"/>
    <mergeCell ref="G148:G149"/>
    <mergeCell ref="G150:G152"/>
    <mergeCell ref="G153:G155"/>
    <mergeCell ref="G156:G158"/>
    <mergeCell ref="G159:G161"/>
    <mergeCell ref="G162:G165"/>
    <mergeCell ref="G166:G169"/>
    <mergeCell ref="G170:G173"/>
    <mergeCell ref="G174:G175"/>
    <mergeCell ref="G176:G183"/>
    <mergeCell ref="G184:G205"/>
    <mergeCell ref="G206:G221"/>
    <mergeCell ref="G222:G225"/>
    <mergeCell ref="G226:G229"/>
    <mergeCell ref="G230:G235"/>
    <mergeCell ref="G236:G241"/>
    <mergeCell ref="G242:G245"/>
    <mergeCell ref="G246:G249"/>
    <mergeCell ref="G250:G253"/>
    <mergeCell ref="G254:G257"/>
    <mergeCell ref="G258:G265"/>
    <mergeCell ref="G266:G273"/>
    <mergeCell ref="G274:G275"/>
    <mergeCell ref="G276:G277"/>
    <mergeCell ref="G278:G281"/>
    <mergeCell ref="G282:G284"/>
    <mergeCell ref="G285:G287"/>
    <mergeCell ref="G288:G290"/>
    <mergeCell ref="G291:G296"/>
    <mergeCell ref="G297:G298"/>
    <mergeCell ref="G299:G300"/>
    <mergeCell ref="G301:G303"/>
    <mergeCell ref="G304:G305"/>
    <mergeCell ref="G306:G308"/>
    <mergeCell ref="G309:G310"/>
    <mergeCell ref="G311:G312"/>
    <mergeCell ref="G313:G314"/>
    <mergeCell ref="G315:G316"/>
    <mergeCell ref="G317:G318"/>
    <mergeCell ref="G319:G320"/>
    <mergeCell ref="G321:G322"/>
    <mergeCell ref="G323:G326"/>
    <mergeCell ref="G327:G330"/>
    <mergeCell ref="G331:G334"/>
    <mergeCell ref="G335:G338"/>
    <mergeCell ref="G339:G342"/>
    <mergeCell ref="G343:G344"/>
    <mergeCell ref="G345:G346"/>
    <mergeCell ref="G347:G348"/>
    <mergeCell ref="G349:G350"/>
    <mergeCell ref="G351:G352"/>
    <mergeCell ref="G353:G354"/>
    <mergeCell ref="G355:G356"/>
    <mergeCell ref="G357:G358"/>
    <mergeCell ref="G359:G360"/>
    <mergeCell ref="G361:G362"/>
    <mergeCell ref="G363:G365"/>
    <mergeCell ref="G366:G368"/>
    <mergeCell ref="G369:G371"/>
    <mergeCell ref="G372:G375"/>
    <mergeCell ref="G376:G379"/>
    <mergeCell ref="G380:G383"/>
    <mergeCell ref="G384:G387"/>
    <mergeCell ref="G388:G389"/>
    <mergeCell ref="G390:G391"/>
    <mergeCell ref="G392:G393"/>
    <mergeCell ref="G394:G395"/>
    <mergeCell ref="G396:G399"/>
    <mergeCell ref="G400:G403"/>
    <mergeCell ref="G404:G405"/>
    <mergeCell ref="G406:G407"/>
    <mergeCell ref="G408:G409"/>
    <mergeCell ref="G410:G411"/>
    <mergeCell ref="G412:G413"/>
    <mergeCell ref="G414:G415"/>
    <mergeCell ref="G416:G418"/>
    <mergeCell ref="G419:G421"/>
    <mergeCell ref="G422:G424"/>
    <mergeCell ref="G425:G427"/>
    <mergeCell ref="G428:G430"/>
    <mergeCell ref="G431:G432"/>
    <mergeCell ref="G433:G435"/>
    <mergeCell ref="G436:G438"/>
    <mergeCell ref="G439:G441"/>
    <mergeCell ref="G442:G444"/>
    <mergeCell ref="G445:G447"/>
    <mergeCell ref="G448:G450"/>
    <mergeCell ref="G451:G453"/>
    <mergeCell ref="G454:G455"/>
    <mergeCell ref="G456:G457"/>
    <mergeCell ref="G458:G459"/>
    <mergeCell ref="G460:G461"/>
    <mergeCell ref="G462:G464"/>
    <mergeCell ref="G465:G466"/>
    <mergeCell ref="G467:G468"/>
    <mergeCell ref="G469:G470"/>
    <mergeCell ref="G471:G477"/>
    <mergeCell ref="G478:G479"/>
    <mergeCell ref="G480:G481"/>
    <mergeCell ref="G482:G483"/>
    <mergeCell ref="G484:G485"/>
    <mergeCell ref="G486:G489"/>
    <mergeCell ref="G490:G493"/>
    <mergeCell ref="G494:G497"/>
    <mergeCell ref="G498:G501"/>
    <mergeCell ref="G502:G503"/>
    <mergeCell ref="G504:G505"/>
    <mergeCell ref="G506:G507"/>
    <mergeCell ref="G508:G509"/>
    <mergeCell ref="G510:G511"/>
    <mergeCell ref="G512:G514"/>
    <mergeCell ref="G515:G517"/>
    <mergeCell ref="G518:G521"/>
    <mergeCell ref="G522:G525"/>
    <mergeCell ref="G526:G527"/>
    <mergeCell ref="G528:G529"/>
    <mergeCell ref="G530:G537"/>
    <mergeCell ref="G538:G540"/>
    <mergeCell ref="G541:G543"/>
    <mergeCell ref="G544:G545"/>
    <mergeCell ref="G546:G547"/>
    <mergeCell ref="G548:G549"/>
    <mergeCell ref="G550:G551"/>
    <mergeCell ref="G552:G553"/>
    <mergeCell ref="G554:G555"/>
    <mergeCell ref="G556:G557"/>
    <mergeCell ref="G558:G559"/>
    <mergeCell ref="G560:G561"/>
    <mergeCell ref="G562:G563"/>
    <mergeCell ref="G564:G565"/>
    <mergeCell ref="G566:G567"/>
    <mergeCell ref="G568:G569"/>
    <mergeCell ref="G570:G571"/>
    <mergeCell ref="G572:G575"/>
    <mergeCell ref="G576:G583"/>
    <mergeCell ref="G584:G585"/>
    <mergeCell ref="G586:G587"/>
    <mergeCell ref="G588:G591"/>
    <mergeCell ref="G592:G595"/>
    <mergeCell ref="G596:G599"/>
    <mergeCell ref="G600:G601"/>
    <mergeCell ref="G602:G604"/>
    <mergeCell ref="G605:G607"/>
    <mergeCell ref="G608:G609"/>
    <mergeCell ref="G610:G611"/>
    <mergeCell ref="G612:G613"/>
    <mergeCell ref="G614:G616"/>
    <mergeCell ref="G617:G619"/>
    <mergeCell ref="G620:G622"/>
    <mergeCell ref="G623:G630"/>
    <mergeCell ref="G631:G638"/>
    <mergeCell ref="G639:G644"/>
    <mergeCell ref="G645:G650"/>
    <mergeCell ref="G651:G658"/>
    <mergeCell ref="G659:G662"/>
    <mergeCell ref="G663:G668"/>
    <mergeCell ref="G669:G676"/>
    <mergeCell ref="G677:G690"/>
    <mergeCell ref="G691:G693"/>
    <mergeCell ref="G694:G696"/>
    <mergeCell ref="H2:H5"/>
    <mergeCell ref="H6:H7"/>
    <mergeCell ref="H8:H9"/>
    <mergeCell ref="H10:H11"/>
    <mergeCell ref="H12:H13"/>
    <mergeCell ref="H14:H15"/>
    <mergeCell ref="H16:H17"/>
    <mergeCell ref="H18:H19"/>
    <mergeCell ref="H20:H21"/>
    <mergeCell ref="H22:H23"/>
    <mergeCell ref="H24:H27"/>
    <mergeCell ref="H28:H31"/>
    <mergeCell ref="H32:H35"/>
    <mergeCell ref="H36:H39"/>
    <mergeCell ref="H40:H43"/>
    <mergeCell ref="H44:H47"/>
    <mergeCell ref="H48:H51"/>
    <mergeCell ref="H52:H55"/>
    <mergeCell ref="H56:H59"/>
    <mergeCell ref="H60:H61"/>
    <mergeCell ref="H62:H63"/>
    <mergeCell ref="H64:H65"/>
    <mergeCell ref="H66:H68"/>
    <mergeCell ref="H69:H71"/>
    <mergeCell ref="H72:H74"/>
    <mergeCell ref="H75:H77"/>
    <mergeCell ref="H78:H80"/>
    <mergeCell ref="H81:H83"/>
    <mergeCell ref="H84:H86"/>
    <mergeCell ref="H87:H89"/>
    <mergeCell ref="H90:H92"/>
    <mergeCell ref="H93:H94"/>
    <mergeCell ref="H95:H96"/>
    <mergeCell ref="H97:H100"/>
    <mergeCell ref="H101:H104"/>
    <mergeCell ref="H105:H108"/>
    <mergeCell ref="H109:H112"/>
    <mergeCell ref="H113:H116"/>
    <mergeCell ref="H117:H119"/>
    <mergeCell ref="H120:H122"/>
    <mergeCell ref="H123:H125"/>
    <mergeCell ref="H126:H128"/>
    <mergeCell ref="H129:H131"/>
    <mergeCell ref="H132:H136"/>
    <mergeCell ref="H137:H139"/>
    <mergeCell ref="H140:H141"/>
    <mergeCell ref="H142:H144"/>
    <mergeCell ref="H145:H147"/>
    <mergeCell ref="H148:H149"/>
    <mergeCell ref="H150:H152"/>
    <mergeCell ref="H153:H155"/>
    <mergeCell ref="H156:H158"/>
    <mergeCell ref="H159:H161"/>
    <mergeCell ref="H162:H165"/>
    <mergeCell ref="H166:H169"/>
    <mergeCell ref="H170:H173"/>
    <mergeCell ref="H174:H175"/>
    <mergeCell ref="H176:H183"/>
    <mergeCell ref="H184:H205"/>
    <mergeCell ref="H206:H221"/>
    <mergeCell ref="H222:H225"/>
    <mergeCell ref="H226:H229"/>
    <mergeCell ref="H230:H235"/>
    <mergeCell ref="H236:H241"/>
    <mergeCell ref="H242:H245"/>
    <mergeCell ref="H246:H249"/>
    <mergeCell ref="H250:H253"/>
    <mergeCell ref="H254:H257"/>
    <mergeCell ref="H258:H265"/>
    <mergeCell ref="H266:H273"/>
    <mergeCell ref="H274:H275"/>
    <mergeCell ref="H276:H277"/>
    <mergeCell ref="H278:H281"/>
    <mergeCell ref="H282:H284"/>
    <mergeCell ref="H285:H287"/>
    <mergeCell ref="H288:H290"/>
    <mergeCell ref="H291:H296"/>
    <mergeCell ref="H297:H298"/>
    <mergeCell ref="H299:H300"/>
    <mergeCell ref="H301:H303"/>
    <mergeCell ref="H304:H305"/>
    <mergeCell ref="H306:H308"/>
    <mergeCell ref="H309:H310"/>
    <mergeCell ref="H311:H312"/>
    <mergeCell ref="H313:H314"/>
    <mergeCell ref="H315:H316"/>
    <mergeCell ref="H317:H318"/>
    <mergeCell ref="H319:H320"/>
    <mergeCell ref="H321:H322"/>
    <mergeCell ref="H323:H326"/>
    <mergeCell ref="H327:H330"/>
    <mergeCell ref="H331:H334"/>
    <mergeCell ref="H335:H338"/>
    <mergeCell ref="H339:H342"/>
    <mergeCell ref="H343:H344"/>
    <mergeCell ref="H345:H346"/>
    <mergeCell ref="H347:H348"/>
    <mergeCell ref="H349:H350"/>
    <mergeCell ref="H351:H352"/>
    <mergeCell ref="H353:H354"/>
    <mergeCell ref="H355:H356"/>
    <mergeCell ref="H357:H358"/>
    <mergeCell ref="H359:H360"/>
    <mergeCell ref="H361:H362"/>
    <mergeCell ref="H363:H365"/>
    <mergeCell ref="H366:H368"/>
    <mergeCell ref="H369:H371"/>
    <mergeCell ref="H372:H375"/>
    <mergeCell ref="H376:H379"/>
    <mergeCell ref="H380:H383"/>
    <mergeCell ref="H384:H387"/>
    <mergeCell ref="H388:H389"/>
    <mergeCell ref="H390:H391"/>
    <mergeCell ref="H392:H393"/>
    <mergeCell ref="H394:H395"/>
    <mergeCell ref="H396:H399"/>
    <mergeCell ref="H400:H403"/>
    <mergeCell ref="H404:H405"/>
    <mergeCell ref="H406:H407"/>
    <mergeCell ref="H408:H409"/>
    <mergeCell ref="H410:H411"/>
    <mergeCell ref="H412:H413"/>
    <mergeCell ref="H414:H415"/>
    <mergeCell ref="H416:H418"/>
    <mergeCell ref="H419:H421"/>
    <mergeCell ref="H422:H424"/>
    <mergeCell ref="H425:H427"/>
    <mergeCell ref="H428:H430"/>
    <mergeCell ref="H431:H432"/>
    <mergeCell ref="H433:H435"/>
    <mergeCell ref="H436:H438"/>
    <mergeCell ref="H439:H441"/>
    <mergeCell ref="H442:H444"/>
    <mergeCell ref="H445:H447"/>
    <mergeCell ref="H448:H450"/>
    <mergeCell ref="H451:H453"/>
    <mergeCell ref="H454:H455"/>
    <mergeCell ref="H456:H457"/>
    <mergeCell ref="H458:H459"/>
    <mergeCell ref="H460:H461"/>
    <mergeCell ref="H462:H464"/>
    <mergeCell ref="H465:H466"/>
    <mergeCell ref="H467:H468"/>
    <mergeCell ref="H469:H470"/>
    <mergeCell ref="H471:H477"/>
    <mergeCell ref="H478:H479"/>
    <mergeCell ref="H480:H481"/>
    <mergeCell ref="H482:H483"/>
    <mergeCell ref="H484:H485"/>
    <mergeCell ref="H486:H489"/>
    <mergeCell ref="H490:H493"/>
    <mergeCell ref="H494:H497"/>
    <mergeCell ref="H498:H501"/>
    <mergeCell ref="H502:H503"/>
    <mergeCell ref="H504:H505"/>
    <mergeCell ref="H506:H507"/>
    <mergeCell ref="H508:H509"/>
    <mergeCell ref="H510:H511"/>
    <mergeCell ref="H512:H514"/>
    <mergeCell ref="H515:H517"/>
    <mergeCell ref="H518:H521"/>
    <mergeCell ref="H522:H525"/>
    <mergeCell ref="H526:H527"/>
    <mergeCell ref="H528:H529"/>
    <mergeCell ref="H530:H537"/>
    <mergeCell ref="H538:H540"/>
    <mergeCell ref="H541:H543"/>
    <mergeCell ref="H544:H545"/>
    <mergeCell ref="H546:H547"/>
    <mergeCell ref="H548:H549"/>
    <mergeCell ref="H550:H551"/>
    <mergeCell ref="H552:H553"/>
    <mergeCell ref="H554:H555"/>
    <mergeCell ref="H556:H557"/>
    <mergeCell ref="H558:H559"/>
    <mergeCell ref="H560:H561"/>
    <mergeCell ref="H562:H563"/>
    <mergeCell ref="H564:H565"/>
    <mergeCell ref="H566:H567"/>
    <mergeCell ref="H568:H569"/>
    <mergeCell ref="H570:H571"/>
    <mergeCell ref="H572:H575"/>
    <mergeCell ref="H576:H583"/>
    <mergeCell ref="H584:H585"/>
    <mergeCell ref="H586:H587"/>
    <mergeCell ref="H588:H591"/>
    <mergeCell ref="H592:H595"/>
    <mergeCell ref="H596:H599"/>
    <mergeCell ref="H600:H601"/>
    <mergeCell ref="H602:H604"/>
    <mergeCell ref="H605:H607"/>
    <mergeCell ref="H608:H609"/>
    <mergeCell ref="H610:H611"/>
    <mergeCell ref="H612:H613"/>
    <mergeCell ref="H614:H616"/>
    <mergeCell ref="H617:H619"/>
    <mergeCell ref="H620:H622"/>
    <mergeCell ref="H623:H630"/>
    <mergeCell ref="H631:H638"/>
    <mergeCell ref="H639:H644"/>
    <mergeCell ref="H645:H650"/>
    <mergeCell ref="H651:H658"/>
    <mergeCell ref="H659:H662"/>
    <mergeCell ref="H663:H668"/>
    <mergeCell ref="H669:H676"/>
    <mergeCell ref="H677:H690"/>
    <mergeCell ref="H691:H693"/>
    <mergeCell ref="H694:H696"/>
    <mergeCell ref="I2:I5"/>
    <mergeCell ref="I6:I7"/>
    <mergeCell ref="I8:I9"/>
    <mergeCell ref="I10:I11"/>
    <mergeCell ref="I12:I13"/>
    <mergeCell ref="I14:I15"/>
    <mergeCell ref="I16:I17"/>
    <mergeCell ref="I18:I19"/>
    <mergeCell ref="I20:I21"/>
    <mergeCell ref="I22:I23"/>
    <mergeCell ref="I24:I27"/>
    <mergeCell ref="I28:I31"/>
    <mergeCell ref="I32:I35"/>
    <mergeCell ref="I36:I39"/>
    <mergeCell ref="I40:I43"/>
    <mergeCell ref="I44:I47"/>
    <mergeCell ref="I48:I51"/>
    <mergeCell ref="I52:I55"/>
    <mergeCell ref="I56:I59"/>
    <mergeCell ref="I60:I61"/>
    <mergeCell ref="I62:I63"/>
    <mergeCell ref="I64:I65"/>
    <mergeCell ref="I66:I68"/>
    <mergeCell ref="I69:I71"/>
    <mergeCell ref="I72:I74"/>
    <mergeCell ref="I75:I77"/>
    <mergeCell ref="I78:I80"/>
    <mergeCell ref="I81:I83"/>
    <mergeCell ref="I84:I86"/>
    <mergeCell ref="I87:I89"/>
    <mergeCell ref="I90:I92"/>
    <mergeCell ref="I93:I94"/>
    <mergeCell ref="I95:I96"/>
    <mergeCell ref="I97:I100"/>
    <mergeCell ref="I101:I104"/>
    <mergeCell ref="I105:I108"/>
    <mergeCell ref="I109:I112"/>
    <mergeCell ref="I113:I116"/>
    <mergeCell ref="I117:I119"/>
    <mergeCell ref="I120:I122"/>
    <mergeCell ref="I123:I125"/>
    <mergeCell ref="I126:I128"/>
    <mergeCell ref="I129:I131"/>
    <mergeCell ref="I132:I136"/>
    <mergeCell ref="I137:I139"/>
    <mergeCell ref="I140:I141"/>
    <mergeCell ref="I142:I144"/>
    <mergeCell ref="I145:I147"/>
    <mergeCell ref="I148:I149"/>
    <mergeCell ref="I150:I152"/>
    <mergeCell ref="I153:I155"/>
    <mergeCell ref="I156:I158"/>
    <mergeCell ref="I159:I161"/>
    <mergeCell ref="I162:I165"/>
    <mergeCell ref="I166:I169"/>
    <mergeCell ref="I170:I173"/>
    <mergeCell ref="I174:I175"/>
    <mergeCell ref="I176:I183"/>
    <mergeCell ref="I184:I205"/>
    <mergeCell ref="I206:I221"/>
    <mergeCell ref="I222:I225"/>
    <mergeCell ref="I226:I229"/>
    <mergeCell ref="I230:I235"/>
    <mergeCell ref="I236:I241"/>
    <mergeCell ref="I242:I245"/>
    <mergeCell ref="I246:I249"/>
    <mergeCell ref="I250:I253"/>
    <mergeCell ref="I254:I257"/>
    <mergeCell ref="I258:I265"/>
    <mergeCell ref="I266:I273"/>
    <mergeCell ref="I274:I275"/>
    <mergeCell ref="I276:I277"/>
    <mergeCell ref="I278:I281"/>
    <mergeCell ref="I282:I284"/>
    <mergeCell ref="I285:I287"/>
    <mergeCell ref="I288:I290"/>
    <mergeCell ref="I291:I296"/>
    <mergeCell ref="I297:I298"/>
    <mergeCell ref="I299:I300"/>
    <mergeCell ref="I301:I303"/>
    <mergeCell ref="I304:I305"/>
    <mergeCell ref="I306:I308"/>
    <mergeCell ref="I309:I310"/>
    <mergeCell ref="I311:I312"/>
    <mergeCell ref="I313:I314"/>
    <mergeCell ref="I315:I316"/>
    <mergeCell ref="I317:I318"/>
    <mergeCell ref="I319:I320"/>
    <mergeCell ref="I321:I322"/>
    <mergeCell ref="I323:I326"/>
    <mergeCell ref="I327:I330"/>
    <mergeCell ref="I331:I334"/>
    <mergeCell ref="I335:I338"/>
    <mergeCell ref="I339:I342"/>
    <mergeCell ref="I343:I344"/>
    <mergeCell ref="I345:I346"/>
    <mergeCell ref="I347:I348"/>
    <mergeCell ref="I349:I350"/>
    <mergeCell ref="I351:I352"/>
    <mergeCell ref="I353:I354"/>
    <mergeCell ref="I355:I356"/>
    <mergeCell ref="I357:I358"/>
    <mergeCell ref="I359:I360"/>
    <mergeCell ref="I361:I362"/>
    <mergeCell ref="I363:I365"/>
    <mergeCell ref="I366:I368"/>
    <mergeCell ref="I369:I371"/>
    <mergeCell ref="I372:I375"/>
    <mergeCell ref="I376:I379"/>
    <mergeCell ref="I380:I383"/>
    <mergeCell ref="I384:I387"/>
    <mergeCell ref="I388:I389"/>
    <mergeCell ref="I390:I391"/>
    <mergeCell ref="I392:I393"/>
    <mergeCell ref="I394:I395"/>
    <mergeCell ref="I396:I399"/>
    <mergeCell ref="I400:I403"/>
    <mergeCell ref="I404:I405"/>
    <mergeCell ref="I406:I407"/>
    <mergeCell ref="I408:I409"/>
    <mergeCell ref="I410:I411"/>
    <mergeCell ref="I412:I413"/>
    <mergeCell ref="I414:I415"/>
    <mergeCell ref="I416:I418"/>
    <mergeCell ref="I419:I421"/>
    <mergeCell ref="I422:I424"/>
    <mergeCell ref="I425:I427"/>
    <mergeCell ref="I428:I430"/>
    <mergeCell ref="I431:I432"/>
    <mergeCell ref="I433:I435"/>
    <mergeCell ref="I436:I438"/>
    <mergeCell ref="I439:I441"/>
    <mergeCell ref="I442:I444"/>
    <mergeCell ref="I445:I447"/>
    <mergeCell ref="I448:I450"/>
    <mergeCell ref="I451:I453"/>
    <mergeCell ref="I454:I455"/>
    <mergeCell ref="I456:I457"/>
    <mergeCell ref="I458:I459"/>
    <mergeCell ref="I460:I461"/>
    <mergeCell ref="I462:I464"/>
    <mergeCell ref="I465:I466"/>
    <mergeCell ref="I467:I468"/>
    <mergeCell ref="I469:I470"/>
    <mergeCell ref="I471:I477"/>
    <mergeCell ref="I478:I479"/>
    <mergeCell ref="I480:I481"/>
    <mergeCell ref="I482:I483"/>
    <mergeCell ref="I484:I485"/>
    <mergeCell ref="I486:I489"/>
    <mergeCell ref="I490:I493"/>
    <mergeCell ref="I494:I497"/>
    <mergeCell ref="I498:I501"/>
    <mergeCell ref="I502:I503"/>
    <mergeCell ref="I504:I505"/>
    <mergeCell ref="I506:I507"/>
    <mergeCell ref="I508:I509"/>
    <mergeCell ref="I510:I511"/>
    <mergeCell ref="I512:I514"/>
    <mergeCell ref="I515:I517"/>
    <mergeCell ref="I518:I521"/>
    <mergeCell ref="I522:I525"/>
    <mergeCell ref="I526:I527"/>
    <mergeCell ref="I528:I529"/>
    <mergeCell ref="I530:I537"/>
    <mergeCell ref="I538:I540"/>
    <mergeCell ref="I541:I543"/>
    <mergeCell ref="I544:I545"/>
    <mergeCell ref="I546:I547"/>
    <mergeCell ref="I548:I549"/>
    <mergeCell ref="I550:I551"/>
    <mergeCell ref="I552:I553"/>
    <mergeCell ref="I554:I555"/>
    <mergeCell ref="I556:I557"/>
    <mergeCell ref="I558:I559"/>
    <mergeCell ref="I560:I561"/>
    <mergeCell ref="I562:I563"/>
    <mergeCell ref="I564:I565"/>
    <mergeCell ref="I566:I567"/>
    <mergeCell ref="I568:I569"/>
    <mergeCell ref="I570:I571"/>
    <mergeCell ref="I572:I575"/>
    <mergeCell ref="I576:I583"/>
    <mergeCell ref="I584:I585"/>
    <mergeCell ref="I586:I587"/>
    <mergeCell ref="I588:I591"/>
    <mergeCell ref="I592:I595"/>
    <mergeCell ref="I596:I599"/>
    <mergeCell ref="I600:I601"/>
    <mergeCell ref="I602:I604"/>
    <mergeCell ref="I605:I607"/>
    <mergeCell ref="I608:I609"/>
    <mergeCell ref="I610:I611"/>
    <mergeCell ref="I612:I613"/>
    <mergeCell ref="I614:I616"/>
    <mergeCell ref="I617:I619"/>
    <mergeCell ref="I620:I622"/>
    <mergeCell ref="I623:I630"/>
    <mergeCell ref="I631:I638"/>
    <mergeCell ref="I639:I644"/>
    <mergeCell ref="I645:I650"/>
    <mergeCell ref="I651:I658"/>
    <mergeCell ref="I659:I662"/>
    <mergeCell ref="I663:I668"/>
    <mergeCell ref="I669:I676"/>
    <mergeCell ref="I677:I690"/>
    <mergeCell ref="I691:I693"/>
    <mergeCell ref="I694:I696"/>
    <mergeCell ref="J2:J5"/>
    <mergeCell ref="J6:J7"/>
    <mergeCell ref="J8:J9"/>
    <mergeCell ref="J10:J11"/>
    <mergeCell ref="J12:J13"/>
    <mergeCell ref="J14:J15"/>
    <mergeCell ref="J16:J17"/>
    <mergeCell ref="J18:J19"/>
    <mergeCell ref="J20:J21"/>
    <mergeCell ref="J22:J23"/>
    <mergeCell ref="J24:J27"/>
    <mergeCell ref="J28:J31"/>
    <mergeCell ref="J32:J35"/>
    <mergeCell ref="J36:J39"/>
    <mergeCell ref="J40:J43"/>
    <mergeCell ref="J44:J47"/>
    <mergeCell ref="J48:J51"/>
    <mergeCell ref="J52:J55"/>
    <mergeCell ref="J56:J59"/>
    <mergeCell ref="J60:J61"/>
    <mergeCell ref="J62:J63"/>
    <mergeCell ref="J64:J65"/>
    <mergeCell ref="J66:J68"/>
    <mergeCell ref="J69:J71"/>
    <mergeCell ref="J72:J74"/>
    <mergeCell ref="J75:J77"/>
    <mergeCell ref="J78:J80"/>
    <mergeCell ref="J81:J83"/>
    <mergeCell ref="J84:J86"/>
    <mergeCell ref="J87:J89"/>
    <mergeCell ref="J90:J92"/>
    <mergeCell ref="J93:J94"/>
    <mergeCell ref="J95:J96"/>
    <mergeCell ref="J97:J100"/>
    <mergeCell ref="J101:J104"/>
    <mergeCell ref="J105:J108"/>
    <mergeCell ref="J109:J112"/>
    <mergeCell ref="J113:J116"/>
    <mergeCell ref="J117:J119"/>
    <mergeCell ref="J120:J122"/>
    <mergeCell ref="J123:J125"/>
    <mergeCell ref="J126:J128"/>
    <mergeCell ref="J129:J131"/>
    <mergeCell ref="J132:J136"/>
    <mergeCell ref="J137:J139"/>
    <mergeCell ref="J140:J141"/>
    <mergeCell ref="J142:J144"/>
    <mergeCell ref="J145:J147"/>
    <mergeCell ref="J148:J149"/>
    <mergeCell ref="J150:J152"/>
    <mergeCell ref="J153:J155"/>
    <mergeCell ref="J156:J158"/>
    <mergeCell ref="J159:J161"/>
    <mergeCell ref="J162:J165"/>
    <mergeCell ref="J166:J169"/>
    <mergeCell ref="J170:J173"/>
    <mergeCell ref="J174:J175"/>
    <mergeCell ref="J176:J183"/>
    <mergeCell ref="J184:J205"/>
    <mergeCell ref="J206:J221"/>
    <mergeCell ref="J222:J225"/>
    <mergeCell ref="J226:J229"/>
    <mergeCell ref="J230:J235"/>
    <mergeCell ref="J236:J241"/>
    <mergeCell ref="J242:J245"/>
    <mergeCell ref="J246:J249"/>
    <mergeCell ref="J250:J253"/>
    <mergeCell ref="J254:J257"/>
    <mergeCell ref="J258:J265"/>
    <mergeCell ref="J266:J273"/>
    <mergeCell ref="J274:J275"/>
    <mergeCell ref="J276:J277"/>
    <mergeCell ref="J278:J281"/>
    <mergeCell ref="J282:J284"/>
    <mergeCell ref="J285:J287"/>
    <mergeCell ref="J288:J290"/>
    <mergeCell ref="J291:J296"/>
    <mergeCell ref="J297:J298"/>
    <mergeCell ref="J299:J300"/>
    <mergeCell ref="J301:J303"/>
    <mergeCell ref="J304:J305"/>
    <mergeCell ref="J306:J308"/>
    <mergeCell ref="J309:J310"/>
    <mergeCell ref="J311:J312"/>
    <mergeCell ref="J313:J314"/>
    <mergeCell ref="J315:J316"/>
    <mergeCell ref="J317:J318"/>
    <mergeCell ref="J319:J320"/>
    <mergeCell ref="J321:J322"/>
    <mergeCell ref="J323:J326"/>
    <mergeCell ref="J327:J330"/>
    <mergeCell ref="J331:J334"/>
    <mergeCell ref="J335:J338"/>
    <mergeCell ref="J339:J342"/>
    <mergeCell ref="J343:J344"/>
    <mergeCell ref="J345:J346"/>
    <mergeCell ref="J347:J348"/>
    <mergeCell ref="J349:J350"/>
    <mergeCell ref="J351:J352"/>
    <mergeCell ref="J353:J354"/>
    <mergeCell ref="J355:J356"/>
    <mergeCell ref="J357:J358"/>
    <mergeCell ref="J359:J360"/>
    <mergeCell ref="J361:J362"/>
    <mergeCell ref="J363:J365"/>
    <mergeCell ref="J366:J368"/>
    <mergeCell ref="J369:J371"/>
    <mergeCell ref="J372:J375"/>
    <mergeCell ref="J376:J379"/>
    <mergeCell ref="J380:J383"/>
    <mergeCell ref="J384:J387"/>
    <mergeCell ref="J388:J389"/>
    <mergeCell ref="J390:J391"/>
    <mergeCell ref="J392:J393"/>
    <mergeCell ref="J394:J395"/>
    <mergeCell ref="J396:J399"/>
    <mergeCell ref="J400:J403"/>
    <mergeCell ref="J404:J405"/>
    <mergeCell ref="J406:J407"/>
    <mergeCell ref="J408:J409"/>
    <mergeCell ref="J410:J411"/>
    <mergeCell ref="J412:J413"/>
    <mergeCell ref="J414:J415"/>
    <mergeCell ref="J416:J418"/>
    <mergeCell ref="J419:J421"/>
    <mergeCell ref="J422:J424"/>
    <mergeCell ref="J425:J427"/>
    <mergeCell ref="J428:J430"/>
    <mergeCell ref="J431:J432"/>
    <mergeCell ref="J433:J435"/>
    <mergeCell ref="J436:J438"/>
    <mergeCell ref="J439:J441"/>
    <mergeCell ref="J442:J444"/>
    <mergeCell ref="J445:J447"/>
    <mergeCell ref="J448:J450"/>
    <mergeCell ref="J451:J453"/>
    <mergeCell ref="J454:J455"/>
    <mergeCell ref="J456:J457"/>
    <mergeCell ref="J458:J459"/>
    <mergeCell ref="J460:J461"/>
    <mergeCell ref="J462:J464"/>
    <mergeCell ref="J465:J466"/>
    <mergeCell ref="J467:J468"/>
    <mergeCell ref="J469:J470"/>
    <mergeCell ref="J471:J477"/>
    <mergeCell ref="J478:J479"/>
    <mergeCell ref="J480:J481"/>
    <mergeCell ref="J482:J483"/>
    <mergeCell ref="J484:J485"/>
    <mergeCell ref="J486:J489"/>
    <mergeCell ref="J490:J493"/>
    <mergeCell ref="J494:J497"/>
    <mergeCell ref="J498:J501"/>
    <mergeCell ref="J502:J503"/>
    <mergeCell ref="J504:J505"/>
    <mergeCell ref="J506:J507"/>
    <mergeCell ref="J508:J509"/>
    <mergeCell ref="J510:J511"/>
    <mergeCell ref="J512:J514"/>
    <mergeCell ref="J515:J517"/>
    <mergeCell ref="J518:J521"/>
    <mergeCell ref="J522:J525"/>
    <mergeCell ref="J526:J527"/>
    <mergeCell ref="J528:J529"/>
    <mergeCell ref="J530:J537"/>
    <mergeCell ref="J538:J540"/>
    <mergeCell ref="J541:J543"/>
    <mergeCell ref="J544:J545"/>
    <mergeCell ref="J546:J547"/>
    <mergeCell ref="J548:J549"/>
    <mergeCell ref="J550:J551"/>
    <mergeCell ref="J552:J553"/>
    <mergeCell ref="J554:J555"/>
    <mergeCell ref="J556:J557"/>
    <mergeCell ref="J558:J559"/>
    <mergeCell ref="J560:J561"/>
    <mergeCell ref="J562:J563"/>
    <mergeCell ref="J564:J565"/>
    <mergeCell ref="J566:J567"/>
    <mergeCell ref="J568:J569"/>
    <mergeCell ref="J570:J571"/>
    <mergeCell ref="J572:J575"/>
    <mergeCell ref="J576:J583"/>
    <mergeCell ref="J584:J585"/>
    <mergeCell ref="J586:J587"/>
    <mergeCell ref="J588:J591"/>
    <mergeCell ref="J592:J595"/>
    <mergeCell ref="J596:J599"/>
    <mergeCell ref="J600:J601"/>
    <mergeCell ref="J602:J604"/>
    <mergeCell ref="J605:J607"/>
    <mergeCell ref="J608:J609"/>
    <mergeCell ref="J610:J611"/>
    <mergeCell ref="J612:J613"/>
    <mergeCell ref="J614:J616"/>
    <mergeCell ref="J617:J619"/>
    <mergeCell ref="J620:J622"/>
    <mergeCell ref="J623:J630"/>
    <mergeCell ref="J631:J638"/>
    <mergeCell ref="J639:J644"/>
    <mergeCell ref="J645:J650"/>
    <mergeCell ref="J651:J658"/>
    <mergeCell ref="J659:J662"/>
    <mergeCell ref="J663:J668"/>
    <mergeCell ref="J669:J676"/>
    <mergeCell ref="J677:J690"/>
    <mergeCell ref="J691:J693"/>
    <mergeCell ref="J694:J696"/>
    <mergeCell ref="K2:K5"/>
    <mergeCell ref="K6:K7"/>
    <mergeCell ref="K8:K9"/>
    <mergeCell ref="K10:K11"/>
    <mergeCell ref="K12:K13"/>
    <mergeCell ref="K14:K15"/>
    <mergeCell ref="K16:K17"/>
    <mergeCell ref="K18:K19"/>
    <mergeCell ref="K20:K21"/>
    <mergeCell ref="K22:K23"/>
    <mergeCell ref="K24:K27"/>
    <mergeCell ref="K28:K31"/>
    <mergeCell ref="K32:K35"/>
    <mergeCell ref="K36:K39"/>
    <mergeCell ref="K40:K43"/>
    <mergeCell ref="K44:K47"/>
    <mergeCell ref="K48:K51"/>
    <mergeCell ref="K52:K55"/>
    <mergeCell ref="K56:K59"/>
    <mergeCell ref="K60:K61"/>
    <mergeCell ref="K62:K63"/>
    <mergeCell ref="K64:K65"/>
    <mergeCell ref="K66:K68"/>
    <mergeCell ref="K69:K71"/>
    <mergeCell ref="K72:K74"/>
    <mergeCell ref="K75:K77"/>
    <mergeCell ref="K78:K80"/>
    <mergeCell ref="K81:K83"/>
    <mergeCell ref="K84:K86"/>
    <mergeCell ref="K87:K89"/>
    <mergeCell ref="K90:K92"/>
    <mergeCell ref="K93:K94"/>
    <mergeCell ref="K95:K96"/>
    <mergeCell ref="K97:K100"/>
    <mergeCell ref="K101:K104"/>
    <mergeCell ref="K105:K108"/>
    <mergeCell ref="K109:K112"/>
    <mergeCell ref="K113:K116"/>
    <mergeCell ref="K117:K119"/>
    <mergeCell ref="K120:K122"/>
    <mergeCell ref="K123:K125"/>
    <mergeCell ref="K126:K128"/>
    <mergeCell ref="K129:K131"/>
    <mergeCell ref="K132:K136"/>
    <mergeCell ref="K137:K139"/>
    <mergeCell ref="K140:K141"/>
    <mergeCell ref="K142:K144"/>
    <mergeCell ref="K145:K147"/>
    <mergeCell ref="K148:K149"/>
    <mergeCell ref="K150:K152"/>
    <mergeCell ref="K153:K155"/>
    <mergeCell ref="K156:K158"/>
    <mergeCell ref="K159:K161"/>
    <mergeCell ref="K162:K165"/>
    <mergeCell ref="K166:K169"/>
    <mergeCell ref="K170:K173"/>
    <mergeCell ref="K174:K175"/>
    <mergeCell ref="K176:K183"/>
    <mergeCell ref="K184:K205"/>
    <mergeCell ref="K206:K221"/>
    <mergeCell ref="K222:K225"/>
    <mergeCell ref="K226:K229"/>
    <mergeCell ref="K230:K235"/>
    <mergeCell ref="K236:K241"/>
    <mergeCell ref="K242:K245"/>
    <mergeCell ref="K246:K249"/>
    <mergeCell ref="K250:K253"/>
    <mergeCell ref="K254:K257"/>
    <mergeCell ref="K258:K265"/>
    <mergeCell ref="K266:K273"/>
    <mergeCell ref="K274:K275"/>
    <mergeCell ref="K276:K277"/>
    <mergeCell ref="K278:K281"/>
    <mergeCell ref="K282:K284"/>
    <mergeCell ref="K285:K287"/>
    <mergeCell ref="K288:K290"/>
    <mergeCell ref="K291:K296"/>
    <mergeCell ref="K297:K298"/>
    <mergeCell ref="K299:K300"/>
    <mergeCell ref="K301:K303"/>
    <mergeCell ref="K304:K305"/>
    <mergeCell ref="K306:K308"/>
    <mergeCell ref="K309:K310"/>
    <mergeCell ref="K311:K312"/>
    <mergeCell ref="K313:K314"/>
    <mergeCell ref="K315:K316"/>
    <mergeCell ref="K317:K318"/>
    <mergeCell ref="K319:K320"/>
    <mergeCell ref="K321:K322"/>
    <mergeCell ref="K323:K326"/>
    <mergeCell ref="K327:K330"/>
    <mergeCell ref="K331:K334"/>
    <mergeCell ref="K335:K338"/>
    <mergeCell ref="K339:K342"/>
    <mergeCell ref="K343:K344"/>
    <mergeCell ref="K345:K346"/>
    <mergeCell ref="K347:K348"/>
    <mergeCell ref="K349:K350"/>
    <mergeCell ref="K351:K352"/>
    <mergeCell ref="K353:K354"/>
    <mergeCell ref="K355:K356"/>
    <mergeCell ref="K357:K358"/>
    <mergeCell ref="K359:K360"/>
    <mergeCell ref="K361:K362"/>
    <mergeCell ref="K363:K365"/>
    <mergeCell ref="K366:K368"/>
    <mergeCell ref="K369:K371"/>
    <mergeCell ref="K372:K375"/>
    <mergeCell ref="K376:K379"/>
    <mergeCell ref="K380:K383"/>
    <mergeCell ref="K384:K387"/>
    <mergeCell ref="K388:K389"/>
    <mergeCell ref="K390:K391"/>
    <mergeCell ref="K392:K393"/>
    <mergeCell ref="K394:K395"/>
    <mergeCell ref="K396:K399"/>
    <mergeCell ref="K400:K403"/>
    <mergeCell ref="K404:K405"/>
    <mergeCell ref="K406:K407"/>
    <mergeCell ref="K408:K409"/>
    <mergeCell ref="K410:K411"/>
    <mergeCell ref="K412:K413"/>
    <mergeCell ref="K414:K415"/>
    <mergeCell ref="K416:K418"/>
    <mergeCell ref="K419:K421"/>
    <mergeCell ref="K422:K424"/>
    <mergeCell ref="K425:K427"/>
    <mergeCell ref="K428:K430"/>
    <mergeCell ref="K431:K432"/>
    <mergeCell ref="K433:K435"/>
    <mergeCell ref="K436:K438"/>
    <mergeCell ref="K439:K441"/>
    <mergeCell ref="K442:K444"/>
    <mergeCell ref="K445:K447"/>
    <mergeCell ref="K448:K450"/>
    <mergeCell ref="K451:K453"/>
    <mergeCell ref="K454:K455"/>
    <mergeCell ref="K456:K457"/>
    <mergeCell ref="K458:K459"/>
    <mergeCell ref="K460:K461"/>
    <mergeCell ref="K462:K464"/>
    <mergeCell ref="K465:K466"/>
    <mergeCell ref="K467:K468"/>
    <mergeCell ref="K469:K470"/>
    <mergeCell ref="K471:K477"/>
    <mergeCell ref="K478:K479"/>
    <mergeCell ref="K480:K481"/>
    <mergeCell ref="K482:K483"/>
    <mergeCell ref="K484:K485"/>
    <mergeCell ref="K486:K489"/>
    <mergeCell ref="K490:K493"/>
    <mergeCell ref="K494:K497"/>
    <mergeCell ref="K498:K501"/>
    <mergeCell ref="K502:K503"/>
    <mergeCell ref="K504:K505"/>
    <mergeCell ref="K506:K507"/>
    <mergeCell ref="K508:K509"/>
    <mergeCell ref="K510:K511"/>
    <mergeCell ref="K512:K514"/>
    <mergeCell ref="K515:K517"/>
    <mergeCell ref="K518:K521"/>
    <mergeCell ref="K522:K525"/>
    <mergeCell ref="K526:K527"/>
    <mergeCell ref="K528:K529"/>
    <mergeCell ref="K530:K537"/>
    <mergeCell ref="K538:K540"/>
    <mergeCell ref="K541:K543"/>
    <mergeCell ref="K544:K545"/>
    <mergeCell ref="K546:K547"/>
    <mergeCell ref="K548:K549"/>
    <mergeCell ref="K550:K551"/>
    <mergeCell ref="K552:K553"/>
    <mergeCell ref="K554:K555"/>
    <mergeCell ref="K556:K557"/>
    <mergeCell ref="K558:K559"/>
    <mergeCell ref="K560:K561"/>
    <mergeCell ref="K562:K563"/>
    <mergeCell ref="K564:K565"/>
    <mergeCell ref="K566:K567"/>
    <mergeCell ref="K568:K569"/>
    <mergeCell ref="K570:K571"/>
    <mergeCell ref="K572:K575"/>
    <mergeCell ref="K576:K583"/>
    <mergeCell ref="K584:K585"/>
    <mergeCell ref="K586:K587"/>
    <mergeCell ref="K588:K591"/>
    <mergeCell ref="K592:K595"/>
    <mergeCell ref="K596:K599"/>
    <mergeCell ref="K600:K601"/>
    <mergeCell ref="K602:K604"/>
    <mergeCell ref="K605:K607"/>
    <mergeCell ref="K608:K609"/>
    <mergeCell ref="K610:K611"/>
    <mergeCell ref="K612:K613"/>
    <mergeCell ref="K614:K616"/>
    <mergeCell ref="K617:K619"/>
    <mergeCell ref="K620:K622"/>
    <mergeCell ref="K623:K630"/>
    <mergeCell ref="K631:K638"/>
    <mergeCell ref="K639:K644"/>
    <mergeCell ref="K645:K650"/>
    <mergeCell ref="K651:K658"/>
    <mergeCell ref="K659:K662"/>
    <mergeCell ref="K663:K668"/>
    <mergeCell ref="K669:K676"/>
    <mergeCell ref="K677:K690"/>
    <mergeCell ref="K691:K693"/>
    <mergeCell ref="K694:K696"/>
    <mergeCell ref="L2:L5"/>
    <mergeCell ref="L6:L7"/>
    <mergeCell ref="L8:L9"/>
    <mergeCell ref="L10:L11"/>
    <mergeCell ref="L12:L13"/>
    <mergeCell ref="L14:L15"/>
    <mergeCell ref="L16:L17"/>
    <mergeCell ref="L18:L19"/>
    <mergeCell ref="L20:L21"/>
    <mergeCell ref="L22:L23"/>
    <mergeCell ref="L24:L27"/>
    <mergeCell ref="L28:L31"/>
    <mergeCell ref="L32:L35"/>
    <mergeCell ref="L36:L39"/>
    <mergeCell ref="L40:L43"/>
    <mergeCell ref="L44:L47"/>
    <mergeCell ref="L48:L51"/>
    <mergeCell ref="L52:L55"/>
    <mergeCell ref="L56:L59"/>
    <mergeCell ref="L60:L61"/>
    <mergeCell ref="L62:L63"/>
    <mergeCell ref="L64:L65"/>
    <mergeCell ref="L66:L68"/>
    <mergeCell ref="L69:L71"/>
    <mergeCell ref="L72:L74"/>
    <mergeCell ref="L75:L77"/>
    <mergeCell ref="L78:L80"/>
    <mergeCell ref="L81:L83"/>
    <mergeCell ref="L84:L86"/>
    <mergeCell ref="L87:L89"/>
    <mergeCell ref="L90:L92"/>
    <mergeCell ref="L93:L94"/>
    <mergeCell ref="L95:L96"/>
    <mergeCell ref="L97:L100"/>
    <mergeCell ref="L101:L104"/>
    <mergeCell ref="L105:L108"/>
    <mergeCell ref="L109:L112"/>
    <mergeCell ref="L113:L116"/>
    <mergeCell ref="L117:L119"/>
    <mergeCell ref="L120:L122"/>
    <mergeCell ref="L123:L125"/>
    <mergeCell ref="L126:L128"/>
    <mergeCell ref="L129:L131"/>
    <mergeCell ref="L132:L136"/>
    <mergeCell ref="L137:L139"/>
    <mergeCell ref="L140:L141"/>
    <mergeCell ref="L142:L144"/>
    <mergeCell ref="L145:L147"/>
    <mergeCell ref="L148:L149"/>
    <mergeCell ref="L150:L152"/>
    <mergeCell ref="L153:L155"/>
    <mergeCell ref="L156:L158"/>
    <mergeCell ref="L159:L161"/>
    <mergeCell ref="L162:L165"/>
    <mergeCell ref="L166:L169"/>
    <mergeCell ref="L170:L173"/>
    <mergeCell ref="L174:L175"/>
    <mergeCell ref="L176:L183"/>
    <mergeCell ref="L184:L205"/>
    <mergeCell ref="L206:L221"/>
    <mergeCell ref="L222:L225"/>
    <mergeCell ref="L226:L229"/>
    <mergeCell ref="L230:L235"/>
    <mergeCell ref="L236:L241"/>
    <mergeCell ref="L242:L245"/>
    <mergeCell ref="L246:L249"/>
    <mergeCell ref="L250:L253"/>
    <mergeCell ref="L254:L257"/>
    <mergeCell ref="L258:L265"/>
    <mergeCell ref="L266:L273"/>
    <mergeCell ref="L274:L275"/>
    <mergeCell ref="L276:L277"/>
    <mergeCell ref="L278:L281"/>
    <mergeCell ref="L282:L284"/>
    <mergeCell ref="L285:L287"/>
    <mergeCell ref="L288:L290"/>
    <mergeCell ref="L291:L296"/>
    <mergeCell ref="L297:L298"/>
    <mergeCell ref="L299:L300"/>
    <mergeCell ref="L301:L303"/>
    <mergeCell ref="L304:L305"/>
    <mergeCell ref="L306:L308"/>
    <mergeCell ref="L309:L310"/>
    <mergeCell ref="L311:L312"/>
    <mergeCell ref="L313:L314"/>
    <mergeCell ref="L315:L316"/>
    <mergeCell ref="L317:L318"/>
    <mergeCell ref="L319:L320"/>
    <mergeCell ref="L321:L322"/>
    <mergeCell ref="L323:L326"/>
    <mergeCell ref="L327:L330"/>
    <mergeCell ref="L331:L334"/>
    <mergeCell ref="L335:L338"/>
    <mergeCell ref="L339:L342"/>
    <mergeCell ref="L343:L344"/>
    <mergeCell ref="L345:L346"/>
    <mergeCell ref="L347:L348"/>
    <mergeCell ref="L349:L350"/>
    <mergeCell ref="L351:L352"/>
    <mergeCell ref="L353:L354"/>
    <mergeCell ref="L355:L356"/>
    <mergeCell ref="L357:L358"/>
    <mergeCell ref="L359:L360"/>
    <mergeCell ref="L361:L362"/>
    <mergeCell ref="L363:L365"/>
    <mergeCell ref="L366:L368"/>
    <mergeCell ref="L369:L371"/>
    <mergeCell ref="L372:L375"/>
    <mergeCell ref="L376:L379"/>
    <mergeCell ref="L380:L383"/>
    <mergeCell ref="L384:L387"/>
    <mergeCell ref="L388:L389"/>
    <mergeCell ref="L390:L391"/>
    <mergeCell ref="L392:L393"/>
    <mergeCell ref="L394:L395"/>
    <mergeCell ref="L396:L399"/>
    <mergeCell ref="L400:L403"/>
    <mergeCell ref="L404:L405"/>
    <mergeCell ref="L406:L407"/>
    <mergeCell ref="L408:L409"/>
    <mergeCell ref="L410:L411"/>
    <mergeCell ref="L412:L413"/>
    <mergeCell ref="L414:L415"/>
    <mergeCell ref="L416:L418"/>
    <mergeCell ref="L419:L421"/>
    <mergeCell ref="L422:L424"/>
    <mergeCell ref="L425:L427"/>
    <mergeCell ref="L428:L430"/>
    <mergeCell ref="L431:L432"/>
    <mergeCell ref="L433:L435"/>
    <mergeCell ref="L436:L438"/>
    <mergeCell ref="L439:L441"/>
    <mergeCell ref="L442:L444"/>
    <mergeCell ref="L445:L447"/>
    <mergeCell ref="L448:L450"/>
    <mergeCell ref="L451:L453"/>
    <mergeCell ref="L454:L455"/>
    <mergeCell ref="L456:L457"/>
    <mergeCell ref="L458:L459"/>
    <mergeCell ref="L460:L461"/>
    <mergeCell ref="L462:L464"/>
    <mergeCell ref="L465:L466"/>
    <mergeCell ref="L467:L468"/>
    <mergeCell ref="L469:L470"/>
    <mergeCell ref="L471:L477"/>
    <mergeCell ref="L478:L479"/>
    <mergeCell ref="L480:L481"/>
    <mergeCell ref="L482:L483"/>
    <mergeCell ref="L484:L485"/>
    <mergeCell ref="L486:L489"/>
    <mergeCell ref="L490:L493"/>
    <mergeCell ref="L494:L497"/>
    <mergeCell ref="L498:L501"/>
    <mergeCell ref="L502:L503"/>
    <mergeCell ref="L504:L505"/>
    <mergeCell ref="L506:L507"/>
    <mergeCell ref="L508:L509"/>
    <mergeCell ref="L510:L511"/>
    <mergeCell ref="L512:L514"/>
    <mergeCell ref="L515:L517"/>
    <mergeCell ref="L518:L521"/>
    <mergeCell ref="L522:L525"/>
    <mergeCell ref="L526:L527"/>
    <mergeCell ref="L528:L529"/>
    <mergeCell ref="L530:L537"/>
    <mergeCell ref="L538:L540"/>
    <mergeCell ref="L541:L543"/>
    <mergeCell ref="L544:L545"/>
    <mergeCell ref="L546:L547"/>
    <mergeCell ref="L548:L549"/>
    <mergeCell ref="L550:L551"/>
    <mergeCell ref="L552:L553"/>
    <mergeCell ref="L554:L555"/>
    <mergeCell ref="L556:L557"/>
    <mergeCell ref="L558:L559"/>
    <mergeCell ref="L560:L561"/>
    <mergeCell ref="L562:L563"/>
    <mergeCell ref="L564:L565"/>
    <mergeCell ref="L566:L567"/>
    <mergeCell ref="L568:L569"/>
    <mergeCell ref="L570:L571"/>
    <mergeCell ref="L572:L575"/>
    <mergeCell ref="L576:L583"/>
    <mergeCell ref="L584:L585"/>
    <mergeCell ref="L586:L587"/>
    <mergeCell ref="L588:L591"/>
    <mergeCell ref="L592:L595"/>
    <mergeCell ref="L596:L599"/>
    <mergeCell ref="L600:L601"/>
    <mergeCell ref="L602:L604"/>
    <mergeCell ref="L605:L607"/>
    <mergeCell ref="L608:L609"/>
    <mergeCell ref="L610:L611"/>
    <mergeCell ref="L612:L613"/>
    <mergeCell ref="L614:L616"/>
    <mergeCell ref="L617:L619"/>
    <mergeCell ref="L620:L622"/>
    <mergeCell ref="L623:L630"/>
    <mergeCell ref="L631:L638"/>
    <mergeCell ref="L639:L644"/>
    <mergeCell ref="L645:L650"/>
    <mergeCell ref="L651:L658"/>
    <mergeCell ref="L659:L662"/>
    <mergeCell ref="L663:L668"/>
    <mergeCell ref="L669:L676"/>
    <mergeCell ref="L677:L690"/>
    <mergeCell ref="L691:L693"/>
    <mergeCell ref="L694:L696"/>
  </mergeCells>
  <dataValidations count="2">
    <dataValidation type="list" allowBlank="1" showInputMessage="1" showErrorMessage="1" sqref="Q460 P327:P444 P445:P447 P448:P475 P476:P546 P548:P630 P639:P696 Q462:Q464 IR608:IR609 SN608:SN609 ACJ608:ACJ609 AMF608:AMF609 AWB608:AWB609 BFX608:BFX609 BPT608:BPT609 BZP608:BZP609 CJL608:CJL609 CTH608:CTH609 DDD608:DDD609 DMZ608:DMZ609 DWV608:DWV609 EGR608:EGR609 EQN608:EQN609 FAJ608:FAJ609 FKF608:FKF609 FUB608:FUB609 GDX608:GDX609 GNT608:GNT609 GXP608:GXP609 HHL608:HHL609 HRH608:HRH609 IBD608:IBD609 IKZ608:IKZ609 IUV608:IUV609 JER608:JER609 JON608:JON609 JYJ608:JYJ609 KIF608:KIF609 KSB608:KSB609 LBX608:LBX609 LLT608:LLT609 LVP608:LVP609 MFL608:MFL609 MPH608:MPH609 MZD608:MZD609 NIZ608:NIZ609 NSV608:NSV609 OCR608:OCR609 OMN608:OMN609 OWJ608:OWJ609 PGF608:PGF609 PQB608:PQB609 PZX608:PZX609 QJT608:QJT609 QTP608:QTP609 RDL608:RDL609 RNH608:RNH609 RXD608:RXD609 SGZ608:SGZ609 SQV608:SQV609 TAR608:TAR609 TKN608:TKN609 TUJ608:TUJ609 UEF608:UEF609 UOB608:UOB609 UXX608:UXX609 VHT608:VHT609 VRP608:VRP609 WBL608:WBL609 WLH608:WLH609 WVD608:WVD609">
      <formula1>"演示型,验证型,综合型,设计型,研究型,创新型"</formula1>
    </dataValidation>
    <dataValidation type="list" allowBlank="1" showInputMessage="1" showErrorMessage="1" sqref="W327:W444 W445:W447 W448:W475 W476:W546 W548:W693 IY608:IY609 SU608:SU609 ACQ608:ACQ609 AMM608:AMM609 AWI608:AWI609 BGE608:BGE609 BQA608:BQA609 BZW608:BZW609 CJS608:CJS609 CTO608:CTO609 DDK608:DDK609 DNG608:DNG609 DXC608:DXC609 EGY608:EGY609 EQU608:EQU609 FAQ608:FAQ609 FKM608:FKM609 FUI608:FUI609 GEE608:GEE609 GOA608:GOA609 GXW608:GXW609 HHS608:HHS609 HRO608:HRO609 IBK608:IBK609 ILG608:ILG609 IVC608:IVC609 JEY608:JEY609 JOU608:JOU609 JYQ608:JYQ609 KIM608:KIM609 KSI608:KSI609 LCE608:LCE609 LMA608:LMA609 LVW608:LVW609 MFS608:MFS609 MPO608:MPO609 MZK608:MZK609 NJG608:NJG609 NTC608:NTC609 OCY608:OCY609 OMU608:OMU609 OWQ608:OWQ609 PGM608:PGM609 PQI608:PQI609 QAE608:QAE609 QKA608:QKA609 QTW608:QTW609 RDS608:RDS609 RNO608:RNO609 RXK608:RXK609 SHG608:SHG609 SRC608:SRC609 TAY608:TAY609 TKU608:TKU609 TUQ608:TUQ609 UEM608:UEM609 UOI608:UOI609 UYE608:UYE609 VIA608:VIA609 VRW608:VRW609 WBS608:WBS609 WLO608:WLO609 WVK608:WVK609">
      <formula1>"机械基础实验中心,材料成型及控制工程实验室,测控与精密仪器实验室,机房,先进制造技术研究院,激光中心,机械工程虚拟仿真教学实验中心"</formula1>
    </dataValidation>
  </dataValidations>
  <pageMargins left="0.751388888888889" right="0.751388888888889" top="0.0152777777777778" bottom="0.0152777777777778" header="0.5" footer="0.5"/>
  <pageSetup paperSize="9" scale="29" fitToHeight="0" orientation="portrait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3"/>
  <sheetViews>
    <sheetView workbookViewId="0">
      <selection activeCell="I39" sqref="I39"/>
    </sheetView>
  </sheetViews>
  <sheetFormatPr defaultColWidth="9" defaultRowHeight="13.5" outlineLevelCol="5"/>
  <cols>
    <col min="1" max="1" width="6.125" style="1" customWidth="1"/>
    <col min="2" max="2" width="11.875" style="2" customWidth="1"/>
    <col min="3" max="3" width="14.125" style="2" customWidth="1"/>
    <col min="4" max="4" width="12.5" style="2" customWidth="1"/>
    <col min="5" max="5" width="13.375" style="2" customWidth="1"/>
    <col min="6" max="6" width="7.75" style="2" customWidth="1"/>
  </cols>
  <sheetData>
    <row r="1" ht="24.75" spans="1:6">
      <c r="A1" s="46" t="s">
        <v>0</v>
      </c>
      <c r="B1" s="46" t="s">
        <v>9</v>
      </c>
      <c r="C1" s="47" t="s">
        <v>3353</v>
      </c>
      <c r="D1" s="48" t="s">
        <v>3354</v>
      </c>
      <c r="E1" s="48" t="s">
        <v>3355</v>
      </c>
      <c r="F1" s="47" t="s">
        <v>3356</v>
      </c>
    </row>
    <row r="2" spans="1:6">
      <c r="A2" s="4">
        <v>1</v>
      </c>
      <c r="B2" s="5" t="s">
        <v>239</v>
      </c>
      <c r="C2" s="5" t="s">
        <v>240</v>
      </c>
      <c r="D2" s="5">
        <f>VLOOKUP(B2,'监考2023-2024-1'!$B:$F,5,FALSE)</f>
        <v>4</v>
      </c>
      <c r="E2" s="5" t="str">
        <f>VLOOKUP(B2,'监考2023-2024-2'!$B:$F,5,FALSE)</f>
        <v>4</v>
      </c>
      <c r="F2" s="5">
        <f>D2+E2</f>
        <v>8</v>
      </c>
    </row>
    <row r="3" spans="1:6">
      <c r="A3" s="4">
        <v>2</v>
      </c>
      <c r="B3" s="5" t="s">
        <v>271</v>
      </c>
      <c r="C3" s="5" t="s">
        <v>272</v>
      </c>
      <c r="D3" s="5">
        <f>VLOOKUP(B3,'监考2023-2024-1'!$B:$F,5,FALSE)</f>
        <v>5</v>
      </c>
      <c r="E3" s="5" t="str">
        <f>VLOOKUP(B3,'监考2023-2024-2'!$B:$F,5,FALSE)</f>
        <v>5</v>
      </c>
      <c r="F3" s="5">
        <f t="shared" ref="F3:F34" si="0">D3+E3</f>
        <v>10</v>
      </c>
    </row>
    <row r="4" spans="1:6">
      <c r="A4" s="4">
        <v>3</v>
      </c>
      <c r="B4" s="5" t="s">
        <v>229</v>
      </c>
      <c r="C4" s="5" t="s">
        <v>230</v>
      </c>
      <c r="D4" s="5">
        <f>VLOOKUP(B4,'监考2023-2024-1'!$B:$F,5,FALSE)</f>
        <v>5</v>
      </c>
      <c r="E4" s="5" t="str">
        <f>VLOOKUP(B4,'监考2023-2024-2'!$B:$F,5,FALSE)</f>
        <v>4</v>
      </c>
      <c r="F4" s="5">
        <f t="shared" si="0"/>
        <v>9</v>
      </c>
    </row>
    <row r="5" spans="1:6">
      <c r="A5" s="4">
        <v>4</v>
      </c>
      <c r="B5" s="5" t="s">
        <v>708</v>
      </c>
      <c r="C5" s="5" t="s">
        <v>709</v>
      </c>
      <c r="D5" s="5">
        <f>VLOOKUP(B5,'监考2023-2024-1'!$B:$F,5,FALSE)</f>
        <v>4</v>
      </c>
      <c r="E5" s="5" t="str">
        <f>VLOOKUP(B5,'监考2023-2024-2'!$B:$F,5,FALSE)</f>
        <v>4</v>
      </c>
      <c r="F5" s="5">
        <f t="shared" si="0"/>
        <v>8</v>
      </c>
    </row>
    <row r="6" spans="1:6">
      <c r="A6" s="4">
        <v>5</v>
      </c>
      <c r="B6" s="5" t="s">
        <v>422</v>
      </c>
      <c r="C6" s="5" t="s">
        <v>423</v>
      </c>
      <c r="D6" s="5">
        <f>VLOOKUP(B6,'监考2023-2024-1'!$B:$F,5,FALSE)</f>
        <v>5</v>
      </c>
      <c r="E6" s="5" t="str">
        <f>VLOOKUP(B6,'监考2023-2024-2'!$B:$F,5,FALSE)</f>
        <v>5</v>
      </c>
      <c r="F6" s="5">
        <f t="shared" si="0"/>
        <v>10</v>
      </c>
    </row>
    <row r="7" spans="1:6">
      <c r="A7" s="4">
        <v>6</v>
      </c>
      <c r="B7" s="5" t="s">
        <v>257</v>
      </c>
      <c r="C7" s="5" t="s">
        <v>258</v>
      </c>
      <c r="D7" s="5">
        <f>VLOOKUP(B7,'监考2023-2024-1'!$B:$F,5,FALSE)</f>
        <v>5</v>
      </c>
      <c r="E7" s="5" t="str">
        <f>VLOOKUP(B7,'监考2023-2024-2'!$B:$F,5,FALSE)</f>
        <v>6</v>
      </c>
      <c r="F7" s="5">
        <f t="shared" si="0"/>
        <v>11</v>
      </c>
    </row>
    <row r="8" spans="1:6">
      <c r="A8" s="4">
        <v>7</v>
      </c>
      <c r="B8" s="5" t="s">
        <v>684</v>
      </c>
      <c r="C8" s="5" t="s">
        <v>685</v>
      </c>
      <c r="D8" s="5">
        <f>VLOOKUP(B8,'监考2023-2024-1'!$B:$F,5,FALSE)</f>
        <v>5</v>
      </c>
      <c r="E8" s="5" t="str">
        <f>VLOOKUP(B8,'监考2023-2024-2'!$B:$F,5,FALSE)</f>
        <v>0</v>
      </c>
      <c r="F8" s="5">
        <f t="shared" si="0"/>
        <v>5</v>
      </c>
    </row>
    <row r="9" spans="1:6">
      <c r="A9" s="4">
        <v>8</v>
      </c>
      <c r="B9" s="5" t="s">
        <v>704</v>
      </c>
      <c r="C9" s="5" t="s">
        <v>705</v>
      </c>
      <c r="D9" s="5">
        <f>VLOOKUP(B9,'监考2023-2024-1'!$B:$F,5,FALSE)</f>
        <v>3</v>
      </c>
      <c r="E9" s="5" t="str">
        <f>VLOOKUP(B9,'监考2023-2024-2'!$B:$F,5,FALSE)</f>
        <v>3</v>
      </c>
      <c r="F9" s="5">
        <f t="shared" si="0"/>
        <v>6</v>
      </c>
    </row>
    <row r="10" spans="1:6">
      <c r="A10" s="4">
        <v>9</v>
      </c>
      <c r="B10" s="5" t="s">
        <v>447</v>
      </c>
      <c r="C10" s="5" t="s">
        <v>448</v>
      </c>
      <c r="D10" s="5">
        <f>VLOOKUP(B10,'监考2023-2024-1'!$B:$F,5,FALSE)</f>
        <v>4</v>
      </c>
      <c r="E10" s="5" t="str">
        <f>VLOOKUP(B10,'监考2023-2024-2'!$B:$F,5,FALSE)</f>
        <v>5</v>
      </c>
      <c r="F10" s="5">
        <f t="shared" si="0"/>
        <v>9</v>
      </c>
    </row>
    <row r="11" spans="1:6">
      <c r="A11" s="4">
        <v>10</v>
      </c>
      <c r="B11" s="5" t="s">
        <v>722</v>
      </c>
      <c r="C11" s="5" t="s">
        <v>723</v>
      </c>
      <c r="D11" s="5">
        <f>VLOOKUP(B11,'监考2023-2024-1'!$B:$F,5,FALSE)</f>
        <v>5</v>
      </c>
      <c r="E11" s="5" t="str">
        <f>VLOOKUP(B11,'监考2023-2024-2'!$B:$F,5,FALSE)</f>
        <v>5</v>
      </c>
      <c r="F11" s="5">
        <f t="shared" si="0"/>
        <v>10</v>
      </c>
    </row>
    <row r="12" spans="1:6">
      <c r="A12" s="4">
        <v>11</v>
      </c>
      <c r="B12" s="5" t="s">
        <v>73</v>
      </c>
      <c r="C12" s="5" t="s">
        <v>74</v>
      </c>
      <c r="D12" s="5">
        <f>VLOOKUP(B12,'监考2023-2024-1'!$B:$F,5,FALSE)</f>
        <v>4</v>
      </c>
      <c r="E12" s="5" t="str">
        <f>VLOOKUP(B12,'监考2023-2024-2'!$B:$F,5,FALSE)</f>
        <v>7</v>
      </c>
      <c r="F12" s="5">
        <f t="shared" si="0"/>
        <v>11</v>
      </c>
    </row>
    <row r="13" spans="1:6">
      <c r="A13" s="4">
        <v>12</v>
      </c>
      <c r="B13" s="5" t="s">
        <v>407</v>
      </c>
      <c r="C13" s="5" t="s">
        <v>408</v>
      </c>
      <c r="D13" s="5">
        <f>VLOOKUP(B13,'监考2023-2024-1'!$B:$F,5,FALSE)</f>
        <v>5</v>
      </c>
      <c r="E13" s="5" t="str">
        <f>VLOOKUP(B13,'监考2023-2024-2'!$B:$F,5,FALSE)</f>
        <v>5</v>
      </c>
      <c r="F13" s="5">
        <f t="shared" si="0"/>
        <v>10</v>
      </c>
    </row>
    <row r="14" spans="1:6">
      <c r="A14" s="4">
        <v>13</v>
      </c>
      <c r="B14" s="5" t="s">
        <v>525</v>
      </c>
      <c r="C14" s="5" t="s">
        <v>526</v>
      </c>
      <c r="D14" s="5">
        <f>VLOOKUP(B14,'监考2023-2024-1'!$B:$F,5,FALSE)</f>
        <v>6</v>
      </c>
      <c r="E14" s="5" t="str">
        <f>VLOOKUP(B14,'监考2023-2024-2'!$B:$F,5,FALSE)</f>
        <v>6</v>
      </c>
      <c r="F14" s="5">
        <f t="shared" si="0"/>
        <v>12</v>
      </c>
    </row>
    <row r="15" spans="1:6">
      <c r="A15" s="4">
        <v>14</v>
      </c>
      <c r="B15" s="5" t="s">
        <v>644</v>
      </c>
      <c r="C15" s="5" t="s">
        <v>645</v>
      </c>
      <c r="D15" s="5">
        <f>VLOOKUP(B15,'监考2023-2024-1'!$B:$F,5,FALSE)</f>
        <v>5</v>
      </c>
      <c r="E15" s="5" t="str">
        <f>VLOOKUP(B15,'监考2023-2024-2'!$B:$F,5,FALSE)</f>
        <v>5</v>
      </c>
      <c r="F15" s="5">
        <f t="shared" si="0"/>
        <v>10</v>
      </c>
    </row>
    <row r="16" spans="1:6">
      <c r="A16" s="4">
        <v>15</v>
      </c>
      <c r="B16" s="5" t="s">
        <v>126</v>
      </c>
      <c r="C16" s="5" t="s">
        <v>127</v>
      </c>
      <c r="D16" s="5">
        <f>VLOOKUP(B16,'监考2023-2024-1'!$B:$F,5,FALSE)</f>
        <v>5</v>
      </c>
      <c r="E16" s="5" t="str">
        <f>VLOOKUP(B16,'监考2023-2024-2'!$B:$F,5,FALSE)</f>
        <v>3</v>
      </c>
      <c r="F16" s="5">
        <f t="shared" si="0"/>
        <v>8</v>
      </c>
    </row>
    <row r="17" spans="1:6">
      <c r="A17" s="4">
        <v>16</v>
      </c>
      <c r="B17" s="5" t="s">
        <v>194</v>
      </c>
      <c r="C17" s="5" t="s">
        <v>195</v>
      </c>
      <c r="D17" s="5">
        <f>VLOOKUP(B17,'监考2023-2024-1'!$B:$F,5,FALSE)</f>
        <v>5</v>
      </c>
      <c r="E17" s="5" t="str">
        <f>VLOOKUP(B17,'监考2023-2024-2'!$B:$F,5,FALSE)</f>
        <v>5</v>
      </c>
      <c r="F17" s="5">
        <f t="shared" si="0"/>
        <v>10</v>
      </c>
    </row>
    <row r="18" spans="1:6">
      <c r="A18" s="4">
        <v>17</v>
      </c>
      <c r="B18" s="5" t="s">
        <v>220</v>
      </c>
      <c r="C18" s="5" t="s">
        <v>221</v>
      </c>
      <c r="D18" s="5">
        <f>VLOOKUP(B18,'监考2023-2024-1'!$B:$F,5,FALSE)</f>
        <v>5</v>
      </c>
      <c r="E18" s="5" t="str">
        <f>VLOOKUP(B18,'监考2023-2024-2'!$B:$F,5,FALSE)</f>
        <v>6</v>
      </c>
      <c r="F18" s="5">
        <f t="shared" si="0"/>
        <v>11</v>
      </c>
    </row>
    <row r="19" spans="1:6">
      <c r="A19" s="4">
        <v>18</v>
      </c>
      <c r="B19" s="5" t="s">
        <v>515</v>
      </c>
      <c r="C19" s="5" t="s">
        <v>516</v>
      </c>
      <c r="D19" s="5">
        <f>VLOOKUP(B19,'监考2023-2024-1'!$B:$F,5,FALSE)</f>
        <v>6</v>
      </c>
      <c r="E19" s="5" t="str">
        <f>VLOOKUP(B19,'监考2023-2024-2'!$B:$F,5,FALSE)</f>
        <v>6</v>
      </c>
      <c r="F19" s="5">
        <f t="shared" si="0"/>
        <v>12</v>
      </c>
    </row>
    <row r="20" spans="1:6">
      <c r="A20" s="4">
        <v>19</v>
      </c>
      <c r="B20" s="5" t="s">
        <v>189</v>
      </c>
      <c r="C20" s="5" t="s">
        <v>190</v>
      </c>
      <c r="D20" s="5">
        <f>VLOOKUP(B20,'监考2023-2024-1'!$B:$F,5,FALSE)</f>
        <v>5</v>
      </c>
      <c r="E20" s="5" t="str">
        <f>VLOOKUP(B20,'监考2023-2024-2'!$B:$F,5,FALSE)</f>
        <v>5</v>
      </c>
      <c r="F20" s="5">
        <f t="shared" si="0"/>
        <v>10</v>
      </c>
    </row>
    <row r="21" spans="1:6">
      <c r="A21" s="4">
        <v>20</v>
      </c>
      <c r="B21" s="5" t="s">
        <v>314</v>
      </c>
      <c r="C21" s="5" t="s">
        <v>315</v>
      </c>
      <c r="D21" s="5">
        <f>VLOOKUP(B21,'监考2023-2024-1'!$B:$F,5,FALSE)</f>
        <v>4</v>
      </c>
      <c r="E21" s="5" t="str">
        <f>VLOOKUP(B21,'监考2023-2024-2'!$B:$F,5,FALSE)</f>
        <v>3</v>
      </c>
      <c r="F21" s="5">
        <f t="shared" si="0"/>
        <v>7</v>
      </c>
    </row>
    <row r="22" spans="1:6">
      <c r="A22" s="4">
        <v>21</v>
      </c>
      <c r="B22" s="5" t="s">
        <v>101</v>
      </c>
      <c r="C22" s="5" t="s">
        <v>102</v>
      </c>
      <c r="D22" s="5">
        <f>VLOOKUP(B22,'监考2023-2024-1'!$B:$F,5,FALSE)</f>
        <v>5</v>
      </c>
      <c r="E22" s="5" t="str">
        <f>VLOOKUP(B22,'监考2023-2024-2'!$B:$F,5,FALSE)</f>
        <v>0</v>
      </c>
      <c r="F22" s="5">
        <f t="shared" si="0"/>
        <v>5</v>
      </c>
    </row>
    <row r="23" spans="1:6">
      <c r="A23" s="4">
        <v>22</v>
      </c>
      <c r="B23" s="5" t="s">
        <v>466</v>
      </c>
      <c r="C23" s="5" t="s">
        <v>467</v>
      </c>
      <c r="D23" s="5">
        <f>VLOOKUP(B23,'监考2023-2024-1'!$B:$F,5,FALSE)</f>
        <v>5</v>
      </c>
      <c r="E23" s="5" t="str">
        <f>VLOOKUP(B23,'监考2023-2024-2'!$B:$F,5,FALSE)</f>
        <v>7</v>
      </c>
      <c r="F23" s="5">
        <f t="shared" si="0"/>
        <v>12</v>
      </c>
    </row>
    <row r="24" spans="1:6">
      <c r="A24" s="4">
        <v>23</v>
      </c>
      <c r="B24" s="5" t="s">
        <v>410</v>
      </c>
      <c r="C24" s="5" t="s">
        <v>411</v>
      </c>
      <c r="D24" s="5">
        <f>VLOOKUP(B24,'监考2023-2024-1'!$B:$F,5,FALSE)</f>
        <v>7</v>
      </c>
      <c r="E24" s="5" t="str">
        <f>VLOOKUP(B24,'监考2023-2024-2'!$B:$F,5,FALSE)</f>
        <v>5</v>
      </c>
      <c r="F24" s="5">
        <f t="shared" si="0"/>
        <v>12</v>
      </c>
    </row>
    <row r="25" spans="1:6">
      <c r="A25" s="4">
        <v>24</v>
      </c>
      <c r="B25" s="5" t="s">
        <v>794</v>
      </c>
      <c r="C25" s="5" t="s">
        <v>795</v>
      </c>
      <c r="D25" s="5">
        <f>VLOOKUP(B25,'监考2023-2024-1'!$B:$F,5,FALSE)</f>
        <v>4</v>
      </c>
      <c r="E25" s="5" t="str">
        <f>VLOOKUP(B25,'监考2023-2024-2'!$B:$F,5,FALSE)</f>
        <v>0</v>
      </c>
      <c r="F25" s="5">
        <f t="shared" si="0"/>
        <v>4</v>
      </c>
    </row>
    <row r="26" spans="1:6">
      <c r="A26" s="4">
        <v>25</v>
      </c>
      <c r="B26" s="5" t="s">
        <v>413</v>
      </c>
      <c r="C26" s="5" t="s">
        <v>414</v>
      </c>
      <c r="D26" s="5">
        <f>VLOOKUP(B26,'监考2023-2024-1'!$B:$F,5,FALSE)</f>
        <v>5</v>
      </c>
      <c r="E26" s="5" t="str">
        <f>VLOOKUP(B26,'监考2023-2024-2'!$B:$F,5,FALSE)</f>
        <v>5</v>
      </c>
      <c r="F26" s="5">
        <f t="shared" si="0"/>
        <v>10</v>
      </c>
    </row>
    <row r="27" spans="1:6">
      <c r="A27" s="4">
        <v>26</v>
      </c>
      <c r="B27" s="5" t="s">
        <v>636</v>
      </c>
      <c r="C27" s="5" t="s">
        <v>637</v>
      </c>
      <c r="D27" s="5">
        <f>VLOOKUP(B27,'监考2023-2024-1'!$B:$F,5,FALSE)</f>
        <v>5</v>
      </c>
      <c r="E27" s="5" t="str">
        <f>VLOOKUP(B27,'监考2023-2024-2'!$B:$F,5,FALSE)</f>
        <v>0</v>
      </c>
      <c r="F27" s="5">
        <f t="shared" si="0"/>
        <v>5</v>
      </c>
    </row>
    <row r="28" spans="1:6">
      <c r="A28" s="4">
        <v>27</v>
      </c>
      <c r="B28" s="5" t="s">
        <v>380</v>
      </c>
      <c r="C28" s="5" t="s">
        <v>381</v>
      </c>
      <c r="D28" s="5">
        <f>VLOOKUP(B28,'监考2023-2024-1'!$B:$F,5,FALSE)</f>
        <v>4</v>
      </c>
      <c r="E28" s="5" t="str">
        <f>VLOOKUP(B28,'监考2023-2024-2'!$B:$F,5,FALSE)</f>
        <v>2</v>
      </c>
      <c r="F28" s="5">
        <f t="shared" si="0"/>
        <v>6</v>
      </c>
    </row>
    <row r="29" spans="1:6">
      <c r="A29" s="4">
        <v>28</v>
      </c>
      <c r="B29" s="5" t="s">
        <v>648</v>
      </c>
      <c r="C29" s="5" t="s">
        <v>649</v>
      </c>
      <c r="D29" s="5">
        <f>VLOOKUP(B29,'监考2023-2024-1'!$B:$F,5,FALSE)</f>
        <v>6</v>
      </c>
      <c r="E29" s="5" t="str">
        <f>VLOOKUP(B29,'监考2023-2024-2'!$B:$F,5,FALSE)</f>
        <v>7</v>
      </c>
      <c r="F29" s="5">
        <f t="shared" si="0"/>
        <v>13</v>
      </c>
    </row>
    <row r="30" spans="1:6">
      <c r="A30" s="4">
        <v>29</v>
      </c>
      <c r="B30" s="5" t="s">
        <v>686</v>
      </c>
      <c r="C30" s="5" t="s">
        <v>687</v>
      </c>
      <c r="D30" s="5">
        <f>VLOOKUP(B30,'监考2023-2024-1'!$B:$F,5,FALSE)</f>
        <v>5</v>
      </c>
      <c r="E30" s="5" t="str">
        <f>VLOOKUP(B30,'监考2023-2024-2'!$B:$F,5,FALSE)</f>
        <v>0</v>
      </c>
      <c r="F30" s="5">
        <f t="shared" si="0"/>
        <v>5</v>
      </c>
    </row>
    <row r="31" spans="1:6">
      <c r="A31" s="4">
        <v>30</v>
      </c>
      <c r="B31" s="5" t="s">
        <v>244</v>
      </c>
      <c r="C31" s="5" t="s">
        <v>245</v>
      </c>
      <c r="D31" s="5">
        <f>VLOOKUP(B31,'监考2023-2024-1'!$B:$F,5,FALSE)</f>
        <v>5</v>
      </c>
      <c r="E31" s="5" t="str">
        <f>VLOOKUP(B31,'监考2023-2024-2'!$B:$F,5,FALSE)</f>
        <v>2</v>
      </c>
      <c r="F31" s="5">
        <f t="shared" si="0"/>
        <v>7</v>
      </c>
    </row>
    <row r="32" spans="1:6">
      <c r="A32" s="4">
        <v>31</v>
      </c>
      <c r="B32" s="5" t="s">
        <v>277</v>
      </c>
      <c r="C32" s="5" t="s">
        <v>278</v>
      </c>
      <c r="D32" s="5">
        <f>VLOOKUP(B32,'监考2023-2024-1'!$B:$F,5,FALSE)</f>
        <v>5</v>
      </c>
      <c r="E32" s="5" t="str">
        <f>VLOOKUP(B32,'监考2023-2024-2'!$B:$F,5,FALSE)</f>
        <v>5</v>
      </c>
      <c r="F32" s="5">
        <f t="shared" si="0"/>
        <v>10</v>
      </c>
    </row>
    <row r="33" spans="1:6">
      <c r="A33" s="4">
        <v>32</v>
      </c>
      <c r="B33" s="5" t="s">
        <v>360</v>
      </c>
      <c r="C33" s="5" t="s">
        <v>361</v>
      </c>
      <c r="D33" s="5">
        <f>VLOOKUP(B33,'监考2023-2024-1'!$B:$F,5,FALSE)</f>
        <v>5</v>
      </c>
      <c r="E33" s="5" t="str">
        <f>VLOOKUP(B33,'监考2023-2024-2'!$B:$F,5,FALSE)</f>
        <v>5</v>
      </c>
      <c r="F33" s="5">
        <f t="shared" si="0"/>
        <v>10</v>
      </c>
    </row>
    <row r="34" spans="1:6">
      <c r="A34" s="4">
        <v>33</v>
      </c>
      <c r="B34" s="5" t="s">
        <v>550</v>
      </c>
      <c r="C34" s="5" t="s">
        <v>551</v>
      </c>
      <c r="D34" s="5">
        <f>VLOOKUP(B34,'监考2023-2024-1'!$B:$F,5,FALSE)</f>
        <v>5</v>
      </c>
      <c r="E34" s="5" t="str">
        <f>VLOOKUP(B34,'监考2023-2024-2'!$B:$F,5,FALSE)</f>
        <v>5</v>
      </c>
      <c r="F34" s="5">
        <f t="shared" si="0"/>
        <v>10</v>
      </c>
    </row>
    <row r="35" spans="1:6">
      <c r="A35" s="4">
        <v>34</v>
      </c>
      <c r="B35" s="5" t="s">
        <v>116</v>
      </c>
      <c r="C35" s="5" t="s">
        <v>117</v>
      </c>
      <c r="D35" s="5">
        <f>VLOOKUP(B35,'监考2023-2024-1'!$B:$F,5,FALSE)</f>
        <v>6</v>
      </c>
      <c r="E35" s="5" t="str">
        <f>VLOOKUP(B35,'监考2023-2024-2'!$B:$F,5,FALSE)</f>
        <v>0</v>
      </c>
      <c r="F35" s="5">
        <f t="shared" ref="F35:F66" si="1">D35+E35</f>
        <v>6</v>
      </c>
    </row>
    <row r="36" spans="1:6">
      <c r="A36" s="4">
        <v>35</v>
      </c>
      <c r="B36" s="5" t="s">
        <v>386</v>
      </c>
      <c r="C36" s="5" t="s">
        <v>387</v>
      </c>
      <c r="D36" s="5">
        <f>VLOOKUP(B36,'监考2023-2024-1'!$B:$F,5,FALSE)</f>
        <v>4</v>
      </c>
      <c r="E36" s="5" t="str">
        <f>VLOOKUP(B36,'监考2023-2024-2'!$B:$F,5,FALSE)</f>
        <v>6</v>
      </c>
      <c r="F36" s="5">
        <f t="shared" si="1"/>
        <v>10</v>
      </c>
    </row>
    <row r="37" spans="1:6">
      <c r="A37" s="4">
        <v>36</v>
      </c>
      <c r="B37" s="5" t="s">
        <v>541</v>
      </c>
      <c r="C37" s="5" t="s">
        <v>542</v>
      </c>
      <c r="D37" s="5">
        <f>VLOOKUP(B37,'监考2023-2024-1'!$B:$F,5,FALSE)</f>
        <v>5</v>
      </c>
      <c r="E37" s="5" t="str">
        <f>VLOOKUP(B37,'监考2023-2024-2'!$B:$F,5,FALSE)</f>
        <v>5</v>
      </c>
      <c r="F37" s="5">
        <f t="shared" si="1"/>
        <v>10</v>
      </c>
    </row>
    <row r="38" spans="1:6">
      <c r="A38" s="4">
        <v>37</v>
      </c>
      <c r="B38" s="5" t="s">
        <v>472</v>
      </c>
      <c r="C38" s="5" t="s">
        <v>473</v>
      </c>
      <c r="D38" s="5">
        <f>VLOOKUP(B38,'监考2023-2024-1'!$B:$F,5,FALSE)</f>
        <v>5</v>
      </c>
      <c r="E38" s="5" t="str">
        <f>VLOOKUP(B38,'监考2023-2024-2'!$B:$F,5,FALSE)</f>
        <v>6</v>
      </c>
      <c r="F38" s="5">
        <f t="shared" si="1"/>
        <v>11</v>
      </c>
    </row>
    <row r="39" spans="1:6">
      <c r="A39" s="4">
        <v>38</v>
      </c>
      <c r="B39" s="5" t="s">
        <v>338</v>
      </c>
      <c r="C39" s="5" t="s">
        <v>339</v>
      </c>
      <c r="D39" s="5">
        <f>VLOOKUP(B39,'监考2023-2024-1'!$B:$F,5,FALSE)</f>
        <v>5</v>
      </c>
      <c r="E39" s="5" t="str">
        <f>VLOOKUP(B39,'监考2023-2024-2'!$B:$F,5,FALSE)</f>
        <v>5</v>
      </c>
      <c r="F39" s="5">
        <f t="shared" si="1"/>
        <v>10</v>
      </c>
    </row>
    <row r="40" spans="1:6">
      <c r="A40" s="4">
        <v>39</v>
      </c>
      <c r="B40" s="5" t="s">
        <v>716</v>
      </c>
      <c r="C40" s="5" t="s">
        <v>717</v>
      </c>
      <c r="D40" s="5">
        <f>VLOOKUP(B40,'监考2023-2024-1'!$B:$F,5,FALSE)</f>
        <v>4</v>
      </c>
      <c r="E40" s="5" t="str">
        <f>VLOOKUP(B40,'监考2023-2024-2'!$B:$F,5,FALSE)</f>
        <v>5</v>
      </c>
      <c r="F40" s="5">
        <f t="shared" si="1"/>
        <v>9</v>
      </c>
    </row>
    <row r="41" spans="1:6">
      <c r="A41" s="4">
        <v>40</v>
      </c>
      <c r="B41" s="5" t="s">
        <v>427</v>
      </c>
      <c r="C41" s="5" t="s">
        <v>428</v>
      </c>
      <c r="D41" s="5">
        <f>VLOOKUP(B41,'监考2023-2024-1'!$B:$F,5,FALSE)</f>
        <v>5</v>
      </c>
      <c r="E41" s="5" t="str">
        <f>VLOOKUP(B41,'监考2023-2024-2'!$B:$F,5,FALSE)</f>
        <v>5</v>
      </c>
      <c r="F41" s="5">
        <f t="shared" si="1"/>
        <v>10</v>
      </c>
    </row>
    <row r="42" spans="1:6">
      <c r="A42" s="4">
        <v>41</v>
      </c>
      <c r="B42" s="5" t="s">
        <v>128</v>
      </c>
      <c r="C42" s="5" t="s">
        <v>129</v>
      </c>
      <c r="D42" s="5">
        <f>VLOOKUP(B42,'监考2023-2024-1'!$B:$F,5,FALSE)</f>
        <v>4</v>
      </c>
      <c r="E42" s="5" t="str">
        <f>VLOOKUP(B42,'监考2023-2024-2'!$B:$F,5,FALSE)</f>
        <v>3</v>
      </c>
      <c r="F42" s="5">
        <f t="shared" si="1"/>
        <v>7</v>
      </c>
    </row>
    <row r="43" spans="1:6">
      <c r="A43" s="4">
        <v>42</v>
      </c>
      <c r="B43" s="5" t="s">
        <v>457</v>
      </c>
      <c r="C43" s="5" t="s">
        <v>458</v>
      </c>
      <c r="D43" s="5">
        <f>VLOOKUP(B43,'监考2023-2024-1'!$B:$F,5,FALSE)</f>
        <v>5</v>
      </c>
      <c r="E43" s="5" t="str">
        <f>VLOOKUP(B43,'监考2023-2024-2'!$B:$F,5,FALSE)</f>
        <v>4</v>
      </c>
      <c r="F43" s="5">
        <f t="shared" si="1"/>
        <v>9</v>
      </c>
    </row>
    <row r="44" spans="1:6">
      <c r="A44" s="4">
        <v>43</v>
      </c>
      <c r="B44" s="5" t="s">
        <v>130</v>
      </c>
      <c r="C44" s="5" t="s">
        <v>131</v>
      </c>
      <c r="D44" s="5">
        <f>VLOOKUP(B44,'监考2023-2024-1'!$B:$F,5,FALSE)</f>
        <v>4</v>
      </c>
      <c r="E44" s="5" t="str">
        <f>VLOOKUP(B44,'监考2023-2024-2'!$B:$F,5,FALSE)</f>
        <v>9</v>
      </c>
      <c r="F44" s="5">
        <f t="shared" si="1"/>
        <v>13</v>
      </c>
    </row>
    <row r="45" spans="1:6">
      <c r="A45" s="4">
        <v>44</v>
      </c>
      <c r="B45" s="5" t="s">
        <v>297</v>
      </c>
      <c r="C45" s="5" t="s">
        <v>298</v>
      </c>
      <c r="D45" s="5">
        <f>VLOOKUP(B45,'监考2023-2024-1'!$B:$F,5,FALSE)</f>
        <v>6</v>
      </c>
      <c r="E45" s="5" t="str">
        <f>VLOOKUP(B45,'监考2023-2024-2'!$B:$F,5,FALSE)</f>
        <v>5</v>
      </c>
      <c r="F45" s="5">
        <f t="shared" si="1"/>
        <v>11</v>
      </c>
    </row>
    <row r="46" spans="1:6">
      <c r="A46" s="4">
        <v>45</v>
      </c>
      <c r="B46" s="5" t="s">
        <v>223</v>
      </c>
      <c r="C46" s="5" t="s">
        <v>224</v>
      </c>
      <c r="D46" s="5">
        <f>VLOOKUP(B46,'监考2023-2024-1'!$B:$F,5,FALSE)</f>
        <v>1</v>
      </c>
      <c r="E46" s="5" t="str">
        <f>VLOOKUP(B46,'监考2023-2024-2'!$B:$F,5,FALSE)</f>
        <v>4</v>
      </c>
      <c r="F46" s="5">
        <f t="shared" si="1"/>
        <v>5</v>
      </c>
    </row>
    <row r="47" spans="1:6">
      <c r="A47" s="4">
        <v>46</v>
      </c>
      <c r="B47" s="5" t="s">
        <v>199</v>
      </c>
      <c r="C47" s="5" t="s">
        <v>200</v>
      </c>
      <c r="D47" s="5">
        <f>VLOOKUP(B47,'监考2023-2024-1'!$B:$F,5,FALSE)</f>
        <v>4</v>
      </c>
      <c r="E47" s="5" t="str">
        <f>VLOOKUP(B47,'监考2023-2024-2'!$B:$F,5,FALSE)</f>
        <v>4</v>
      </c>
      <c r="F47" s="5">
        <f t="shared" si="1"/>
        <v>8</v>
      </c>
    </row>
    <row r="48" spans="1:6">
      <c r="A48" s="4">
        <v>47</v>
      </c>
      <c r="B48" s="5" t="s">
        <v>147</v>
      </c>
      <c r="C48" s="5" t="s">
        <v>148</v>
      </c>
      <c r="D48" s="5">
        <f>VLOOKUP(B48,'监考2023-2024-1'!$B:$F,5,FALSE)</f>
        <v>6</v>
      </c>
      <c r="E48" s="5" t="str">
        <f>VLOOKUP(B48,'监考2023-2024-2'!$B:$F,5,FALSE)</f>
        <v>7</v>
      </c>
      <c r="F48" s="5">
        <f t="shared" si="1"/>
        <v>13</v>
      </c>
    </row>
    <row r="49" spans="1:6">
      <c r="A49" s="4">
        <v>48</v>
      </c>
      <c r="B49" s="5" t="s">
        <v>364</v>
      </c>
      <c r="C49" s="5" t="s">
        <v>365</v>
      </c>
      <c r="D49" s="5">
        <f>VLOOKUP(B49,'监考2023-2024-1'!$B:$F,5,FALSE)</f>
        <v>4</v>
      </c>
      <c r="E49" s="5" t="str">
        <f>VLOOKUP(B49,'监考2023-2024-2'!$B:$F,5,FALSE)</f>
        <v>6</v>
      </c>
      <c r="F49" s="5">
        <f t="shared" si="1"/>
        <v>10</v>
      </c>
    </row>
    <row r="50" spans="1:6">
      <c r="A50" s="4">
        <v>49</v>
      </c>
      <c r="B50" s="5" t="s">
        <v>175</v>
      </c>
      <c r="C50" s="5" t="s">
        <v>176</v>
      </c>
      <c r="D50" s="5">
        <f>VLOOKUP(B50,'监考2023-2024-1'!$B:$F,5,FALSE)</f>
        <v>5</v>
      </c>
      <c r="E50" s="5" t="str">
        <f>VLOOKUP(B50,'监考2023-2024-2'!$B:$F,5,FALSE)</f>
        <v>6</v>
      </c>
      <c r="F50" s="5">
        <f t="shared" si="1"/>
        <v>11</v>
      </c>
    </row>
    <row r="51" spans="1:6">
      <c r="A51" s="4">
        <v>50</v>
      </c>
      <c r="B51" s="5" t="s">
        <v>400</v>
      </c>
      <c r="C51" s="5" t="s">
        <v>401</v>
      </c>
      <c r="D51" s="5">
        <f>VLOOKUP(B51,'监考2023-2024-1'!$B:$F,5,FALSE)</f>
        <v>5</v>
      </c>
      <c r="E51" s="5" t="str">
        <f>VLOOKUP(B51,'监考2023-2024-2'!$B:$F,5,FALSE)</f>
        <v>5</v>
      </c>
      <c r="F51" s="5">
        <f t="shared" si="1"/>
        <v>10</v>
      </c>
    </row>
    <row r="52" spans="1:6">
      <c r="A52" s="4">
        <v>51</v>
      </c>
      <c r="B52" s="5" t="s">
        <v>355</v>
      </c>
      <c r="C52" s="5" t="s">
        <v>356</v>
      </c>
      <c r="D52" s="5">
        <f>VLOOKUP(B52,'监考2023-2024-1'!$B:$F,5,FALSE)</f>
        <v>4</v>
      </c>
      <c r="E52" s="5" t="str">
        <f>VLOOKUP(B52,'监考2023-2024-2'!$B:$F,5,FALSE)</f>
        <v>7</v>
      </c>
      <c r="F52" s="5">
        <f t="shared" si="1"/>
        <v>11</v>
      </c>
    </row>
    <row r="53" spans="1:6">
      <c r="A53" s="4">
        <v>52</v>
      </c>
      <c r="B53" s="5" t="s">
        <v>3357</v>
      </c>
      <c r="C53" s="5" t="s">
        <v>3358</v>
      </c>
      <c r="D53" s="5">
        <f>VLOOKUP(B53,'监考2023-2024-1'!$B:$F,5,FALSE)</f>
        <v>6</v>
      </c>
      <c r="E53" s="5" t="str">
        <f>VLOOKUP(B53,'监考2023-2024-2'!$B:$F,5,FALSE)</f>
        <v>6</v>
      </c>
      <c r="F53" s="5">
        <f t="shared" si="1"/>
        <v>12</v>
      </c>
    </row>
    <row r="54" spans="1:6">
      <c r="A54" s="4">
        <v>53</v>
      </c>
      <c r="B54" s="5" t="s">
        <v>327</v>
      </c>
      <c r="C54" s="5" t="s">
        <v>328</v>
      </c>
      <c r="D54" s="5">
        <f>VLOOKUP(B54,'监考2023-2024-1'!$B:$F,5,FALSE)</f>
        <v>5</v>
      </c>
      <c r="E54" s="5" t="str">
        <f>VLOOKUP(B54,'监考2023-2024-2'!$B:$F,5,FALSE)</f>
        <v>5</v>
      </c>
      <c r="F54" s="5">
        <f t="shared" si="1"/>
        <v>10</v>
      </c>
    </row>
    <row r="55" spans="1:6">
      <c r="A55" s="4">
        <v>54</v>
      </c>
      <c r="B55" s="5" t="s">
        <v>394</v>
      </c>
      <c r="C55" s="5" t="s">
        <v>395</v>
      </c>
      <c r="D55" s="5">
        <f>VLOOKUP(B55,'监考2023-2024-1'!$B:$F,5,FALSE)</f>
        <v>5</v>
      </c>
      <c r="E55" s="5" t="str">
        <f>VLOOKUP(B55,'监考2023-2024-2'!$B:$F,5,FALSE)</f>
        <v>5</v>
      </c>
      <c r="F55" s="5">
        <f t="shared" si="1"/>
        <v>10</v>
      </c>
    </row>
    <row r="56" spans="1:6">
      <c r="A56" s="4">
        <v>55</v>
      </c>
      <c r="B56" s="5" t="s">
        <v>265</v>
      </c>
      <c r="C56" s="5" t="s">
        <v>266</v>
      </c>
      <c r="D56" s="5">
        <f>VLOOKUP(B56,'监考2023-2024-1'!$B:$F,5,FALSE)</f>
        <v>4</v>
      </c>
      <c r="E56" s="5" t="str">
        <f>VLOOKUP(B56,'监考2023-2024-2'!$B:$F,5,FALSE)</f>
        <v>7</v>
      </c>
      <c r="F56" s="5">
        <f t="shared" si="1"/>
        <v>11</v>
      </c>
    </row>
    <row r="57" spans="1:6">
      <c r="A57" s="4">
        <v>56</v>
      </c>
      <c r="B57" s="5" t="s">
        <v>184</v>
      </c>
      <c r="C57" s="5" t="s">
        <v>185</v>
      </c>
      <c r="D57" s="5">
        <f>VLOOKUP(B57,'监考2023-2024-1'!$B:$F,5,FALSE)</f>
        <v>5</v>
      </c>
      <c r="E57" s="5" t="str">
        <f>VLOOKUP(B57,'监考2023-2024-2'!$B:$F,5,FALSE)</f>
        <v>5</v>
      </c>
      <c r="F57" s="5">
        <f t="shared" si="1"/>
        <v>10</v>
      </c>
    </row>
    <row r="58" spans="1:6">
      <c r="A58" s="4">
        <v>57</v>
      </c>
      <c r="B58" s="5" t="s">
        <v>348</v>
      </c>
      <c r="C58" s="5" t="s">
        <v>349</v>
      </c>
      <c r="D58" s="5">
        <f>VLOOKUP(B58,'监考2023-2024-1'!$B:$F,5,FALSE)</f>
        <v>5</v>
      </c>
      <c r="E58" s="5" t="str">
        <f>VLOOKUP(B58,'监考2023-2024-2'!$B:$F,5,FALSE)</f>
        <v>4</v>
      </c>
      <c r="F58" s="5">
        <f t="shared" si="1"/>
        <v>9</v>
      </c>
    </row>
    <row r="59" spans="1:6">
      <c r="A59" s="4">
        <v>58</v>
      </c>
      <c r="B59" s="5" t="s">
        <v>247</v>
      </c>
      <c r="C59" s="5" t="s">
        <v>248</v>
      </c>
      <c r="D59" s="5">
        <f>VLOOKUP(B59,'监考2023-2024-1'!$B:$F,5,FALSE)</f>
        <v>6</v>
      </c>
      <c r="E59" s="5" t="str">
        <f>VLOOKUP(B59,'监考2023-2024-2'!$B:$F,5,FALSE)</f>
        <v>5</v>
      </c>
      <c r="F59" s="5">
        <f t="shared" si="1"/>
        <v>11</v>
      </c>
    </row>
    <row r="60" spans="1:6">
      <c r="A60" s="4">
        <v>59</v>
      </c>
      <c r="B60" s="5" t="s">
        <v>267</v>
      </c>
      <c r="C60" s="5" t="s">
        <v>268</v>
      </c>
      <c r="D60" s="5">
        <f>VLOOKUP(B60,'监考2023-2024-1'!$B:$F,5,FALSE)</f>
        <v>4</v>
      </c>
      <c r="E60" s="5" t="str">
        <f>VLOOKUP(B60,'监考2023-2024-2'!$B:$F,5,FALSE)</f>
        <v>7</v>
      </c>
      <c r="F60" s="5">
        <f t="shared" si="1"/>
        <v>11</v>
      </c>
    </row>
    <row r="61" spans="1:6">
      <c r="A61" s="4">
        <v>60</v>
      </c>
      <c r="B61" s="5" t="s">
        <v>309</v>
      </c>
      <c r="C61" s="5" t="s">
        <v>310</v>
      </c>
      <c r="D61" s="5">
        <f>VLOOKUP(B61,'监考2023-2024-1'!$B:$F,5,FALSE)</f>
        <v>5</v>
      </c>
      <c r="E61" s="5" t="str">
        <f>VLOOKUP(B61,'监考2023-2024-2'!$B:$F,5,FALSE)</f>
        <v>0</v>
      </c>
      <c r="F61" s="5">
        <f t="shared" si="1"/>
        <v>5</v>
      </c>
    </row>
    <row r="62" spans="1:6">
      <c r="A62" s="4">
        <v>61</v>
      </c>
      <c r="B62" s="5" t="s">
        <v>491</v>
      </c>
      <c r="C62" s="5" t="s">
        <v>492</v>
      </c>
      <c r="D62" s="5">
        <f>VLOOKUP(B62,'监考2023-2024-1'!$B:$F,5,FALSE)</f>
        <v>5</v>
      </c>
      <c r="E62" s="5" t="str">
        <f>VLOOKUP(B62,'监考2023-2024-2'!$B:$F,5,FALSE)</f>
        <v>7</v>
      </c>
      <c r="F62" s="5">
        <f t="shared" si="1"/>
        <v>12</v>
      </c>
    </row>
    <row r="63" spans="1:6">
      <c r="A63" s="4">
        <v>62</v>
      </c>
      <c r="B63" s="5" t="s">
        <v>303</v>
      </c>
      <c r="C63" s="5" t="s">
        <v>304</v>
      </c>
      <c r="D63" s="5">
        <f>VLOOKUP(B63,'监考2023-2024-1'!$B:$F,5,FALSE)</f>
        <v>5</v>
      </c>
      <c r="E63" s="5" t="str">
        <f>VLOOKUP(B63,'监考2023-2024-2'!$B:$F,5,FALSE)</f>
        <v>0</v>
      </c>
      <c r="F63" s="5">
        <f t="shared" si="1"/>
        <v>5</v>
      </c>
    </row>
    <row r="64" spans="1:6">
      <c r="A64" s="4">
        <v>63</v>
      </c>
      <c r="B64" s="5" t="s">
        <v>368</v>
      </c>
      <c r="C64" s="5" t="s">
        <v>369</v>
      </c>
      <c r="D64" s="5">
        <f>VLOOKUP(B64,'监考2023-2024-1'!$B:$F,5,FALSE)</f>
        <v>5</v>
      </c>
      <c r="E64" s="5" t="str">
        <f>VLOOKUP(B64,'监考2023-2024-2'!$B:$F,5,FALSE)</f>
        <v>7</v>
      </c>
      <c r="F64" s="5">
        <f t="shared" si="1"/>
        <v>12</v>
      </c>
    </row>
    <row r="65" spans="1:6">
      <c r="A65" s="4">
        <v>64</v>
      </c>
      <c r="B65" s="5" t="s">
        <v>279</v>
      </c>
      <c r="C65" s="5" t="s">
        <v>280</v>
      </c>
      <c r="D65" s="5">
        <f>VLOOKUP(B65,'监考2023-2024-1'!$B:$F,5,FALSE)</f>
        <v>4</v>
      </c>
      <c r="E65" s="5" t="str">
        <f>VLOOKUP(B65,'监考2023-2024-2'!$B:$F,5,FALSE)</f>
        <v>4</v>
      </c>
      <c r="F65" s="5">
        <f t="shared" si="1"/>
        <v>8</v>
      </c>
    </row>
    <row r="66" spans="1:6">
      <c r="A66" s="4">
        <v>65</v>
      </c>
      <c r="B66" s="5" t="s">
        <v>205</v>
      </c>
      <c r="C66" s="5" t="s">
        <v>206</v>
      </c>
      <c r="D66" s="5">
        <f>VLOOKUP(B66,'监考2023-2024-1'!$B:$F,5,FALSE)</f>
        <v>4</v>
      </c>
      <c r="E66" s="5" t="str">
        <f>VLOOKUP(B66,'监考2023-2024-2'!$B:$F,5,FALSE)</f>
        <v>3</v>
      </c>
      <c r="F66" s="5">
        <f t="shared" si="1"/>
        <v>7</v>
      </c>
    </row>
    <row r="67" spans="1:6">
      <c r="A67" s="4">
        <v>66</v>
      </c>
      <c r="B67" s="5" t="s">
        <v>519</v>
      </c>
      <c r="C67" s="5" t="s">
        <v>520</v>
      </c>
      <c r="D67" s="5">
        <f>VLOOKUP(B67,'监考2023-2024-1'!$B:$F,5,FALSE)</f>
        <v>5</v>
      </c>
      <c r="E67" s="5" t="str">
        <f>VLOOKUP(B67,'监考2023-2024-2'!$B:$F,5,FALSE)</f>
        <v>7</v>
      </c>
      <c r="F67" s="5">
        <f t="shared" ref="F67:F98" si="2">D67+E67</f>
        <v>12</v>
      </c>
    </row>
    <row r="68" spans="1:6">
      <c r="A68" s="4">
        <v>67</v>
      </c>
      <c r="B68" s="5" t="s">
        <v>3359</v>
      </c>
      <c r="C68" s="5" t="s">
        <v>3360</v>
      </c>
      <c r="D68" s="5">
        <f>VLOOKUP(B68,'监考2023-2024-1'!$B:$F,5,FALSE)</f>
        <v>5</v>
      </c>
      <c r="E68" s="5" t="str">
        <f>VLOOKUP(B68,'监考2023-2024-2'!$B:$F,5,FALSE)</f>
        <v>5</v>
      </c>
      <c r="F68" s="5">
        <f t="shared" si="2"/>
        <v>10</v>
      </c>
    </row>
    <row r="69" spans="1:6">
      <c r="A69" s="4">
        <v>68</v>
      </c>
      <c r="B69" s="5" t="s">
        <v>319</v>
      </c>
      <c r="C69" s="5" t="s">
        <v>320</v>
      </c>
      <c r="D69" s="5">
        <f>VLOOKUP(B69,'监考2023-2024-1'!$B:$F,5,FALSE)</f>
        <v>5</v>
      </c>
      <c r="E69" s="5" t="str">
        <f>VLOOKUP(B69,'监考2023-2024-2'!$B:$F,5,FALSE)</f>
        <v>2</v>
      </c>
      <c r="F69" s="5">
        <f t="shared" si="2"/>
        <v>7</v>
      </c>
    </row>
    <row r="70" spans="1:6">
      <c r="A70" s="4">
        <v>69</v>
      </c>
      <c r="B70" s="5" t="s">
        <v>3361</v>
      </c>
      <c r="C70" s="5" t="s">
        <v>3362</v>
      </c>
      <c r="D70" s="5">
        <f>VLOOKUP(B70,'监考2023-2024-1'!$B:$F,5,FALSE)</f>
        <v>4</v>
      </c>
      <c r="E70" s="5">
        <v>0</v>
      </c>
      <c r="F70" s="5">
        <f t="shared" si="2"/>
        <v>4</v>
      </c>
    </row>
    <row r="71" spans="1:6">
      <c r="A71" s="4">
        <v>70</v>
      </c>
      <c r="B71" s="5" t="s">
        <v>552</v>
      </c>
      <c r="C71" s="5" t="s">
        <v>553</v>
      </c>
      <c r="D71" s="5">
        <f>VLOOKUP(B71,'监考2023-2024-1'!$B:$F,5,FALSE)</f>
        <v>5</v>
      </c>
      <c r="E71" s="5" t="str">
        <f>VLOOKUP(B71,'监考2023-2024-2'!$B:$F,5,FALSE)</f>
        <v>6</v>
      </c>
      <c r="F71" s="5">
        <f t="shared" si="2"/>
        <v>11</v>
      </c>
    </row>
    <row r="72" spans="1:6">
      <c r="A72" s="4">
        <v>71</v>
      </c>
      <c r="B72" s="5" t="s">
        <v>545</v>
      </c>
      <c r="C72" s="5" t="s">
        <v>546</v>
      </c>
      <c r="D72" s="5">
        <f>VLOOKUP(B72,'监考2023-2024-1'!$B:$F,5,FALSE)</f>
        <v>4</v>
      </c>
      <c r="E72" s="5" t="str">
        <f>VLOOKUP(B72,'监考2023-2024-2'!$B:$F,5,FALSE)</f>
        <v>5</v>
      </c>
      <c r="F72" s="5">
        <f t="shared" si="2"/>
        <v>9</v>
      </c>
    </row>
    <row r="73" spans="1:6">
      <c r="A73" s="4">
        <v>72</v>
      </c>
      <c r="B73" s="5" t="s">
        <v>479</v>
      </c>
      <c r="C73" s="5" t="s">
        <v>480</v>
      </c>
      <c r="D73" s="5">
        <f>VLOOKUP(B73,'监考2023-2024-1'!$B:$F,5,FALSE)</f>
        <v>4</v>
      </c>
      <c r="E73" s="5" t="str">
        <f>VLOOKUP(B73,'监考2023-2024-2'!$B:$F,5,FALSE)</f>
        <v>0</v>
      </c>
      <c r="F73" s="5">
        <f t="shared" si="2"/>
        <v>4</v>
      </c>
    </row>
    <row r="74" spans="1:6">
      <c r="A74" s="4">
        <v>73</v>
      </c>
      <c r="B74" s="5" t="s">
        <v>382</v>
      </c>
      <c r="C74" s="5" t="s">
        <v>383</v>
      </c>
      <c r="D74" s="5">
        <f>VLOOKUP(B74,'监考2023-2024-1'!$B:$F,5,FALSE)</f>
        <v>4</v>
      </c>
      <c r="E74" s="5" t="str">
        <f>VLOOKUP(B74,'监考2023-2024-2'!$B:$F,5,FALSE)</f>
        <v>5</v>
      </c>
      <c r="F74" s="5">
        <f t="shared" si="2"/>
        <v>9</v>
      </c>
    </row>
    <row r="75" spans="1:6">
      <c r="A75" s="4">
        <v>74</v>
      </c>
      <c r="B75" s="5" t="s">
        <v>213</v>
      </c>
      <c r="C75" s="5" t="s">
        <v>214</v>
      </c>
      <c r="D75" s="5">
        <f>VLOOKUP(B75,'监考2023-2024-1'!$B:$F,5,FALSE)</f>
        <v>6</v>
      </c>
      <c r="E75" s="5" t="str">
        <f>VLOOKUP(B75,'监考2023-2024-2'!$B:$F,5,FALSE)</f>
        <v>8</v>
      </c>
      <c r="F75" s="5">
        <f t="shared" si="2"/>
        <v>14</v>
      </c>
    </row>
    <row r="76" spans="1:6">
      <c r="A76" s="4">
        <v>75</v>
      </c>
      <c r="B76" s="5" t="s">
        <v>3363</v>
      </c>
      <c r="C76" s="5" t="s">
        <v>2243</v>
      </c>
      <c r="D76" s="5">
        <f>VLOOKUP(B76,'监考2023-2024-1'!$B:$F,5,FALSE)</f>
        <v>5</v>
      </c>
      <c r="E76" s="5" t="str">
        <f>VLOOKUP(B76,'监考2023-2024-2'!$B:$F,5,FALSE)</f>
        <v>7</v>
      </c>
      <c r="F76" s="5">
        <f t="shared" si="2"/>
        <v>12</v>
      </c>
    </row>
    <row r="77" spans="1:6">
      <c r="A77" s="4">
        <v>76</v>
      </c>
      <c r="B77" s="5" t="s">
        <v>483</v>
      </c>
      <c r="C77" s="5" t="s">
        <v>484</v>
      </c>
      <c r="D77" s="5">
        <f>VLOOKUP(B77,'监考2023-2024-1'!$B:$F,5,FALSE)</f>
        <v>5</v>
      </c>
      <c r="E77" s="5" t="str">
        <f>VLOOKUP(B77,'监考2023-2024-2'!$B:$F,5,FALSE)</f>
        <v>5</v>
      </c>
      <c r="F77" s="5">
        <f t="shared" si="2"/>
        <v>10</v>
      </c>
    </row>
    <row r="78" spans="1:6">
      <c r="A78" s="4">
        <v>77</v>
      </c>
      <c r="B78" s="5" t="s">
        <v>601</v>
      </c>
      <c r="C78" s="5" t="s">
        <v>602</v>
      </c>
      <c r="D78" s="5">
        <f>VLOOKUP(B78,'监考2023-2024-1'!$B:$F,5,FALSE)</f>
        <v>5</v>
      </c>
      <c r="E78" s="5" t="str">
        <f>VLOOKUP(B78,'监考2023-2024-2'!$B:$F,5,FALSE)</f>
        <v>6</v>
      </c>
      <c r="F78" s="5">
        <f t="shared" si="2"/>
        <v>11</v>
      </c>
    </row>
    <row r="79" spans="1:6">
      <c r="A79" s="4">
        <v>78</v>
      </c>
      <c r="B79" s="5" t="s">
        <v>430</v>
      </c>
      <c r="C79" s="5" t="s">
        <v>431</v>
      </c>
      <c r="D79" s="5">
        <f>VLOOKUP(B79,'监考2023-2024-1'!$B:$F,5,FALSE)</f>
        <v>4</v>
      </c>
      <c r="E79" s="5" t="str">
        <f>VLOOKUP(B79,'监考2023-2024-2'!$B:$F,5,FALSE)</f>
        <v>5</v>
      </c>
      <c r="F79" s="5">
        <f t="shared" si="2"/>
        <v>9</v>
      </c>
    </row>
    <row r="80" spans="1:6">
      <c r="A80" s="4">
        <v>79</v>
      </c>
      <c r="B80" s="5" t="s">
        <v>3364</v>
      </c>
      <c r="C80" s="5" t="s">
        <v>3365</v>
      </c>
      <c r="D80" s="5">
        <f>VLOOKUP(B80,'监考2023-2024-1'!$B:$F,5,FALSE)</f>
        <v>5</v>
      </c>
      <c r="E80" s="5" t="str">
        <f>VLOOKUP(B80,'监考2023-2024-2'!$B:$F,5,FALSE)</f>
        <v>5</v>
      </c>
      <c r="F80" s="5">
        <f t="shared" si="2"/>
        <v>10</v>
      </c>
    </row>
    <row r="81" spans="1:6">
      <c r="A81" s="4">
        <v>80</v>
      </c>
      <c r="B81" s="5" t="s">
        <v>3366</v>
      </c>
      <c r="C81" s="5" t="s">
        <v>3367</v>
      </c>
      <c r="D81" s="5">
        <f>VLOOKUP(B81,'监考2023-2024-1'!$B:$F,5,FALSE)</f>
        <v>4</v>
      </c>
      <c r="E81" s="5" t="str">
        <f>VLOOKUP(B81,'监考2023-2024-2'!$B:$F,5,FALSE)</f>
        <v>6</v>
      </c>
      <c r="F81" s="5">
        <f t="shared" si="2"/>
        <v>10</v>
      </c>
    </row>
    <row r="82" spans="1:6">
      <c r="A82" s="4">
        <v>81</v>
      </c>
      <c r="B82" s="5" t="s">
        <v>208</v>
      </c>
      <c r="C82" s="5" t="s">
        <v>209</v>
      </c>
      <c r="D82" s="5">
        <f>VLOOKUP(B82,'监考2023-2024-1'!$B:$F,5,FALSE)</f>
        <v>5</v>
      </c>
      <c r="E82" s="5" t="str">
        <f>VLOOKUP(B82,'监考2023-2024-2'!$B:$F,5,FALSE)</f>
        <v>5</v>
      </c>
      <c r="F82" s="5">
        <f t="shared" si="2"/>
        <v>10</v>
      </c>
    </row>
    <row r="83" spans="1:6">
      <c r="A83" s="4">
        <v>82</v>
      </c>
      <c r="B83" s="5" t="s">
        <v>108</v>
      </c>
      <c r="C83" s="5" t="s">
        <v>109</v>
      </c>
      <c r="D83" s="5">
        <f>VLOOKUP(B83,'监考2023-2024-1'!$B:$F,5,FALSE)</f>
        <v>4</v>
      </c>
      <c r="E83" s="5" t="str">
        <f>VLOOKUP(B83,'监考2023-2024-2'!$B:$F,5,FALSE)</f>
        <v>0</v>
      </c>
      <c r="F83" s="5">
        <f t="shared" si="2"/>
        <v>4</v>
      </c>
    </row>
    <row r="84" spans="1:6">
      <c r="A84" s="4">
        <v>83</v>
      </c>
      <c r="B84" s="5" t="s">
        <v>118</v>
      </c>
      <c r="C84" s="5" t="s">
        <v>119</v>
      </c>
      <c r="D84" s="5">
        <f>VLOOKUP(B84,'监考2023-2024-1'!$B:$F,5,FALSE)</f>
        <v>4</v>
      </c>
      <c r="E84" s="5" t="str">
        <f>VLOOKUP(B84,'监考2023-2024-2'!$B:$F,5,FALSE)</f>
        <v>1</v>
      </c>
      <c r="F84" s="5">
        <f t="shared" si="2"/>
        <v>5</v>
      </c>
    </row>
    <row r="85" spans="1:6">
      <c r="A85" s="4">
        <v>84</v>
      </c>
      <c r="B85" s="5" t="s">
        <v>281</v>
      </c>
      <c r="C85" s="5" t="s">
        <v>282</v>
      </c>
      <c r="D85" s="5">
        <f>VLOOKUP(B85,'监考2023-2024-1'!$B:$F,5,FALSE)</f>
        <v>7</v>
      </c>
      <c r="E85" s="5" t="str">
        <f>VLOOKUP(B85,'监考2023-2024-2'!$B:$F,5,FALSE)</f>
        <v>5</v>
      </c>
      <c r="F85" s="5">
        <f t="shared" si="2"/>
        <v>12</v>
      </c>
    </row>
    <row r="86" spans="1:6">
      <c r="A86" s="4">
        <v>85</v>
      </c>
      <c r="B86" s="5" t="s">
        <v>169</v>
      </c>
      <c r="C86" s="5" t="s">
        <v>170</v>
      </c>
      <c r="D86" s="5">
        <f>VLOOKUP(B86,'监考2023-2024-1'!$B:$F,5,FALSE)</f>
        <v>4</v>
      </c>
      <c r="E86" s="5" t="str">
        <f>VLOOKUP(B86,'监考2023-2024-2'!$B:$F,5,FALSE)</f>
        <v>5</v>
      </c>
      <c r="F86" s="5">
        <f t="shared" si="2"/>
        <v>9</v>
      </c>
    </row>
    <row r="87" spans="1:6">
      <c r="A87" s="4">
        <v>86</v>
      </c>
      <c r="B87" s="5" t="s">
        <v>86</v>
      </c>
      <c r="C87" s="5" t="s">
        <v>87</v>
      </c>
      <c r="D87" s="5">
        <f>VLOOKUP(B87,'监考2023-2024-1'!$B:$F,5,FALSE)</f>
        <v>4</v>
      </c>
      <c r="E87" s="5" t="str">
        <f>VLOOKUP(B87,'监考2023-2024-2'!$B:$F,5,FALSE)</f>
        <v>5</v>
      </c>
      <c r="F87" s="5">
        <f t="shared" si="2"/>
        <v>9</v>
      </c>
    </row>
    <row r="88" spans="1:6">
      <c r="A88" s="4">
        <v>87</v>
      </c>
      <c r="B88" s="5" t="s">
        <v>233</v>
      </c>
      <c r="C88" s="5" t="s">
        <v>234</v>
      </c>
      <c r="D88" s="5">
        <f>VLOOKUP(B88,'监考2023-2024-1'!$B:$F,5,FALSE)</f>
        <v>5</v>
      </c>
      <c r="E88" s="5" t="str">
        <f>VLOOKUP(B88,'监考2023-2024-2'!$B:$F,5,FALSE)</f>
        <v>5</v>
      </c>
      <c r="F88" s="5">
        <f t="shared" si="2"/>
        <v>10</v>
      </c>
    </row>
    <row r="89" spans="1:6">
      <c r="A89" s="4">
        <v>88</v>
      </c>
      <c r="B89" s="5" t="s">
        <v>323</v>
      </c>
      <c r="C89" s="5" t="s">
        <v>324</v>
      </c>
      <c r="D89" s="5">
        <f>VLOOKUP(B89,'监考2023-2024-1'!$B:$F,5,FALSE)</f>
        <v>5</v>
      </c>
      <c r="E89" s="5" t="str">
        <f>VLOOKUP(B89,'监考2023-2024-2'!$B:$F,5,FALSE)</f>
        <v>5</v>
      </c>
      <c r="F89" s="5">
        <f t="shared" si="2"/>
        <v>10</v>
      </c>
    </row>
    <row r="90" spans="1:6">
      <c r="A90" s="4">
        <v>89</v>
      </c>
      <c r="B90" s="5" t="s">
        <v>332</v>
      </c>
      <c r="C90" s="5" t="s">
        <v>333</v>
      </c>
      <c r="D90" s="5">
        <f>VLOOKUP(B90,'监考2023-2024-1'!$B:$F,5,FALSE)</f>
        <v>4</v>
      </c>
      <c r="E90" s="5" t="str">
        <f>VLOOKUP(B90,'监考2023-2024-2'!$B:$F,5,FALSE)</f>
        <v>5</v>
      </c>
      <c r="F90" s="5">
        <f t="shared" si="2"/>
        <v>9</v>
      </c>
    </row>
    <row r="91" spans="1:6">
      <c r="A91" s="4">
        <v>90</v>
      </c>
      <c r="B91" s="5" t="s">
        <v>475</v>
      </c>
      <c r="C91" s="5" t="s">
        <v>476</v>
      </c>
      <c r="D91" s="5">
        <f>VLOOKUP(B91,'监考2023-2024-1'!$B:$F,5,FALSE)</f>
        <v>4</v>
      </c>
      <c r="E91" s="5" t="str">
        <f>VLOOKUP(B91,'监考2023-2024-2'!$B:$F,5,FALSE)</f>
        <v>6</v>
      </c>
      <c r="F91" s="5">
        <f t="shared" si="2"/>
        <v>10</v>
      </c>
    </row>
    <row r="92" spans="1:6">
      <c r="A92" s="4">
        <v>91</v>
      </c>
      <c r="B92" s="5" t="s">
        <v>802</v>
      </c>
      <c r="C92" s="5" t="s">
        <v>803</v>
      </c>
      <c r="D92" s="5">
        <f>VLOOKUP(B92,'监考2023-2024-1'!$B:$F,5,FALSE)</f>
        <v>5</v>
      </c>
      <c r="E92" s="5" t="str">
        <f>VLOOKUP(B92,'监考2023-2024-2'!$B:$F,5,FALSE)</f>
        <v>5</v>
      </c>
      <c r="F92" s="5">
        <f t="shared" si="2"/>
        <v>10</v>
      </c>
    </row>
    <row r="93" spans="1:6">
      <c r="A93" s="4">
        <v>92</v>
      </c>
      <c r="B93" s="5" t="s">
        <v>225</v>
      </c>
      <c r="C93" s="5" t="s">
        <v>226</v>
      </c>
      <c r="D93" s="5">
        <f>VLOOKUP(B93,'监考2023-2024-1'!$B:$F,5,FALSE)</f>
        <v>5</v>
      </c>
      <c r="E93" s="5" t="str">
        <f>VLOOKUP(B93,'监考2023-2024-2'!$B:$F,5,FALSE)</f>
        <v>5</v>
      </c>
      <c r="F93" s="5">
        <f t="shared" si="2"/>
        <v>10</v>
      </c>
    </row>
    <row r="94" spans="1:6">
      <c r="A94" s="4">
        <v>93</v>
      </c>
      <c r="B94" s="5" t="s">
        <v>177</v>
      </c>
      <c r="C94" s="5" t="s">
        <v>178</v>
      </c>
      <c r="D94" s="5">
        <f>VLOOKUP(B94,'监考2023-2024-1'!$B:$F,5,FALSE)</f>
        <v>5</v>
      </c>
      <c r="E94" s="5" t="str">
        <f>VLOOKUP(B94,'监考2023-2024-2'!$B:$F,5,FALSE)</f>
        <v>6</v>
      </c>
      <c r="F94" s="5">
        <f t="shared" si="2"/>
        <v>11</v>
      </c>
    </row>
    <row r="95" spans="1:6">
      <c r="A95" s="4">
        <v>94</v>
      </c>
      <c r="B95" s="5" t="s">
        <v>402</v>
      </c>
      <c r="C95" s="5" t="s">
        <v>403</v>
      </c>
      <c r="D95" s="5">
        <f>VLOOKUP(B95,'监考2023-2024-1'!$B:$F,5,FALSE)</f>
        <v>5</v>
      </c>
      <c r="E95" s="5" t="str">
        <f>VLOOKUP(B95,'监考2023-2024-2'!$B:$F,5,FALSE)</f>
        <v>5</v>
      </c>
      <c r="F95" s="5">
        <f t="shared" si="2"/>
        <v>10</v>
      </c>
    </row>
    <row r="96" spans="1:6">
      <c r="A96" s="4">
        <v>95</v>
      </c>
      <c r="B96" s="5" t="s">
        <v>728</v>
      </c>
      <c r="C96" s="5" t="s">
        <v>729</v>
      </c>
      <c r="D96" s="5">
        <f>VLOOKUP(B96,'监考2023-2024-1'!$B:$F,5,FALSE)</f>
        <v>4</v>
      </c>
      <c r="E96" s="5" t="str">
        <f>VLOOKUP(B96,'监考2023-2024-2'!$B:$F,5,FALSE)</f>
        <v>0</v>
      </c>
      <c r="F96" s="5">
        <f t="shared" si="2"/>
        <v>4</v>
      </c>
    </row>
    <row r="97" spans="1:6">
      <c r="A97" s="4">
        <v>96</v>
      </c>
      <c r="B97" s="5" t="s">
        <v>94</v>
      </c>
      <c r="C97" s="5" t="s">
        <v>95</v>
      </c>
      <c r="D97" s="5">
        <f>VLOOKUP(B97,'监考2023-2024-1'!$B:$F,5,FALSE)</f>
        <v>5</v>
      </c>
      <c r="E97" s="5" t="str">
        <f>VLOOKUP(B97,'监考2023-2024-2'!$B:$F,5,FALSE)</f>
        <v>5</v>
      </c>
      <c r="F97" s="5">
        <f t="shared" si="2"/>
        <v>10</v>
      </c>
    </row>
    <row r="98" spans="1:6">
      <c r="A98" s="4">
        <v>97</v>
      </c>
      <c r="B98" s="5" t="s">
        <v>487</v>
      </c>
      <c r="C98" s="5" t="s">
        <v>488</v>
      </c>
      <c r="D98" s="5">
        <f>VLOOKUP(B98,'监考2023-2024-1'!$B:$F,5,FALSE)</f>
        <v>6</v>
      </c>
      <c r="E98" s="5" t="str">
        <f>VLOOKUP(B98,'监考2023-2024-2'!$B:$F,5,FALSE)</f>
        <v>5</v>
      </c>
      <c r="F98" s="5">
        <f t="shared" si="2"/>
        <v>11</v>
      </c>
    </row>
    <row r="99" spans="1:6">
      <c r="A99" s="4">
        <v>98</v>
      </c>
      <c r="B99" s="5" t="s">
        <v>3368</v>
      </c>
      <c r="C99" s="5" t="s">
        <v>3369</v>
      </c>
      <c r="D99" s="5">
        <f>VLOOKUP(B99,'监考2023-2024-1'!$B:$F,5,FALSE)</f>
        <v>5</v>
      </c>
      <c r="E99" s="5" t="str">
        <f>VLOOKUP(B99,'监考2023-2024-2'!$B:$F,5,FALSE)</f>
        <v>6</v>
      </c>
      <c r="F99" s="5">
        <f t="shared" ref="F99:F130" si="3">D99+E99</f>
        <v>11</v>
      </c>
    </row>
    <row r="100" spans="1:6">
      <c r="A100" s="4">
        <v>99</v>
      </c>
      <c r="B100" s="5" t="s">
        <v>784</v>
      </c>
      <c r="C100" s="5" t="s">
        <v>785</v>
      </c>
      <c r="D100" s="5">
        <f>VLOOKUP(B100,'监考2023-2024-1'!$B:$F,5,FALSE)</f>
        <v>5</v>
      </c>
      <c r="E100" s="5" t="str">
        <f>VLOOKUP(B100,'监考2023-2024-2'!$B:$F,5,FALSE)</f>
        <v>4</v>
      </c>
      <c r="F100" s="5">
        <f t="shared" si="3"/>
        <v>9</v>
      </c>
    </row>
    <row r="101" spans="1:6">
      <c r="A101" s="4">
        <v>100</v>
      </c>
      <c r="B101" s="5" t="s">
        <v>350</v>
      </c>
      <c r="C101" s="5" t="s">
        <v>351</v>
      </c>
      <c r="D101" s="5">
        <f>VLOOKUP(B101,'监考2023-2024-1'!$B:$F,5,FALSE)</f>
        <v>3</v>
      </c>
      <c r="E101" s="5" t="str">
        <f>VLOOKUP(B101,'监考2023-2024-2'!$B:$F,5,FALSE)</f>
        <v>5</v>
      </c>
      <c r="F101" s="5">
        <f t="shared" si="3"/>
        <v>8</v>
      </c>
    </row>
    <row r="102" spans="1:6">
      <c r="A102" s="4">
        <v>101</v>
      </c>
      <c r="B102" s="5" t="s">
        <v>121</v>
      </c>
      <c r="C102" s="5" t="s">
        <v>122</v>
      </c>
      <c r="D102" s="5">
        <f>VLOOKUP(B102,'监考2023-2024-1'!$B:$F,5,FALSE)</f>
        <v>4</v>
      </c>
      <c r="E102" s="5" t="str">
        <f>VLOOKUP(B102,'监考2023-2024-2'!$B:$F,5,FALSE)</f>
        <v>5</v>
      </c>
      <c r="F102" s="5">
        <f t="shared" si="3"/>
        <v>9</v>
      </c>
    </row>
    <row r="103" spans="1:6">
      <c r="A103" s="4">
        <v>102</v>
      </c>
      <c r="B103" s="5" t="s">
        <v>235</v>
      </c>
      <c r="C103" s="5" t="s">
        <v>236</v>
      </c>
      <c r="D103" s="5">
        <f>VLOOKUP(B103,'监考2023-2024-1'!$B:$F,5,FALSE)</f>
        <v>6</v>
      </c>
      <c r="E103" s="5" t="str">
        <f>VLOOKUP(B103,'监考2023-2024-2'!$B:$F,5,FALSE)</f>
        <v>7</v>
      </c>
      <c r="F103" s="5">
        <f t="shared" si="3"/>
        <v>13</v>
      </c>
    </row>
    <row r="104" spans="1:6">
      <c r="A104" s="4">
        <v>103</v>
      </c>
      <c r="B104" s="5" t="s">
        <v>626</v>
      </c>
      <c r="C104" s="5" t="s">
        <v>627</v>
      </c>
      <c r="D104" s="5">
        <f>VLOOKUP(B104,'监考2023-2024-1'!$B:$F,5,FALSE)</f>
        <v>4</v>
      </c>
      <c r="E104" s="5" t="str">
        <f>VLOOKUP(B104,'监考2023-2024-2'!$B:$F,5,FALSE)</f>
        <v>6</v>
      </c>
      <c r="F104" s="5">
        <f t="shared" si="3"/>
        <v>10</v>
      </c>
    </row>
    <row r="105" spans="1:6">
      <c r="A105" s="4">
        <v>104</v>
      </c>
      <c r="B105" s="5" t="s">
        <v>179</v>
      </c>
      <c r="C105" s="5" t="s">
        <v>180</v>
      </c>
      <c r="D105" s="5">
        <f>VLOOKUP(B105,'监考2023-2024-1'!$B:$F,5,FALSE)</f>
        <v>5</v>
      </c>
      <c r="E105" s="5" t="str">
        <f>VLOOKUP(B105,'监考2023-2024-2'!$B:$F,5,FALSE)</f>
        <v>0</v>
      </c>
      <c r="F105" s="5">
        <f t="shared" si="3"/>
        <v>5</v>
      </c>
    </row>
    <row r="106" spans="1:6">
      <c r="A106" s="4">
        <v>105</v>
      </c>
      <c r="B106" s="5" t="s">
        <v>97</v>
      </c>
      <c r="C106" s="5" t="s">
        <v>98</v>
      </c>
      <c r="D106" s="5">
        <f>VLOOKUP(B106,'监考2023-2024-1'!$B:$F,5,FALSE)</f>
        <v>5</v>
      </c>
      <c r="E106" s="5" t="str">
        <f>VLOOKUP(B106,'监考2023-2024-2'!$B:$F,5,FALSE)</f>
        <v>6</v>
      </c>
      <c r="F106" s="5">
        <f t="shared" si="3"/>
        <v>11</v>
      </c>
    </row>
    <row r="107" spans="1:6">
      <c r="A107" s="4">
        <v>106</v>
      </c>
      <c r="B107" s="5" t="s">
        <v>497</v>
      </c>
      <c r="C107" s="5" t="s">
        <v>498</v>
      </c>
      <c r="D107" s="5">
        <f>VLOOKUP(B107,'监考2023-2024-1'!$B:$F,5,FALSE)</f>
        <v>5</v>
      </c>
      <c r="E107" s="5" t="str">
        <f>VLOOKUP(B107,'监考2023-2024-2'!$B:$F,5,FALSE)</f>
        <v>6</v>
      </c>
      <c r="F107" s="5">
        <f t="shared" si="3"/>
        <v>11</v>
      </c>
    </row>
    <row r="108" spans="1:6">
      <c r="A108" s="4">
        <v>107</v>
      </c>
      <c r="B108" s="5" t="s">
        <v>340</v>
      </c>
      <c r="C108" s="5" t="s">
        <v>341</v>
      </c>
      <c r="D108" s="5">
        <f>VLOOKUP(B108,'监考2023-2024-1'!$B:$F,5,FALSE)</f>
        <v>4</v>
      </c>
      <c r="E108" s="5" t="str">
        <f>VLOOKUP(B108,'监考2023-2024-2'!$B:$F,5,FALSE)</f>
        <v>4</v>
      </c>
      <c r="F108" s="5">
        <f t="shared" si="3"/>
        <v>8</v>
      </c>
    </row>
    <row r="109" spans="1:6">
      <c r="A109" s="4">
        <v>108</v>
      </c>
      <c r="B109" s="5" t="s">
        <v>812</v>
      </c>
      <c r="C109" s="5" t="s">
        <v>813</v>
      </c>
      <c r="D109" s="5">
        <f>VLOOKUP(B109,'监考2023-2024-1'!$B:$F,5,FALSE)</f>
        <v>6</v>
      </c>
      <c r="E109" s="5" t="str">
        <f>VLOOKUP(B109,'监考2023-2024-2'!$B:$F,5,FALSE)</f>
        <v>6</v>
      </c>
      <c r="F109" s="5">
        <f t="shared" si="3"/>
        <v>12</v>
      </c>
    </row>
    <row r="110" spans="1:6">
      <c r="A110" s="4">
        <v>109</v>
      </c>
      <c r="B110" s="5" t="s">
        <v>273</v>
      </c>
      <c r="C110" s="5" t="s">
        <v>274</v>
      </c>
      <c r="D110" s="5">
        <f>VLOOKUP(B110,'监考2023-2024-1'!$B:$F,5,FALSE)</f>
        <v>5</v>
      </c>
      <c r="E110" s="5" t="str">
        <f>VLOOKUP(B110,'监考2023-2024-2'!$B:$F,5,FALSE)</f>
        <v>5</v>
      </c>
      <c r="F110" s="5">
        <f t="shared" si="3"/>
        <v>10</v>
      </c>
    </row>
    <row r="111" spans="1:6">
      <c r="A111" s="4">
        <v>110</v>
      </c>
      <c r="B111" s="5" t="s">
        <v>171</v>
      </c>
      <c r="C111" s="5" t="s">
        <v>172</v>
      </c>
      <c r="D111" s="5">
        <f>VLOOKUP(B111,'监考2023-2024-1'!$B:$F,5,FALSE)</f>
        <v>5</v>
      </c>
      <c r="E111" s="5" t="str">
        <f>VLOOKUP(B111,'监考2023-2024-2'!$B:$F,5,FALSE)</f>
        <v>9</v>
      </c>
      <c r="F111" s="5">
        <f t="shared" si="3"/>
        <v>14</v>
      </c>
    </row>
    <row r="112" spans="1:6">
      <c r="A112" s="4">
        <v>111</v>
      </c>
      <c r="B112" s="5" t="s">
        <v>103</v>
      </c>
      <c r="C112" s="5" t="s">
        <v>104</v>
      </c>
      <c r="D112" s="5">
        <f>VLOOKUP(B112,'监考2023-2024-1'!$B:$F,5,FALSE)</f>
        <v>5</v>
      </c>
      <c r="E112" s="5" t="str">
        <f>VLOOKUP(B112,'监考2023-2024-2'!$B:$F,5,FALSE)</f>
        <v>6</v>
      </c>
      <c r="F112" s="5">
        <f t="shared" si="3"/>
        <v>11</v>
      </c>
    </row>
    <row r="113" spans="1:6">
      <c r="A113" s="4">
        <v>112</v>
      </c>
      <c r="B113" s="5" t="s">
        <v>375</v>
      </c>
      <c r="C113" s="5" t="s">
        <v>376</v>
      </c>
      <c r="D113" s="5">
        <f>VLOOKUP(B113,'监考2023-2024-1'!$B:$F,5,FALSE)</f>
        <v>5</v>
      </c>
      <c r="E113" s="5" t="str">
        <f>VLOOKUP(B113,'监考2023-2024-2'!$B:$F,5,FALSE)</f>
        <v>6</v>
      </c>
      <c r="F113" s="5">
        <f t="shared" si="3"/>
        <v>11</v>
      </c>
    </row>
    <row r="114" spans="1:6">
      <c r="A114" s="4">
        <v>113</v>
      </c>
      <c r="B114" s="5" t="s">
        <v>342</v>
      </c>
      <c r="C114" s="5" t="s">
        <v>343</v>
      </c>
      <c r="D114" s="5">
        <f>VLOOKUP(B114,'监考2023-2024-1'!$B:$F,5,FALSE)</f>
        <v>1</v>
      </c>
      <c r="E114" s="5" t="str">
        <f>VLOOKUP(B114,'监考2023-2024-2'!$B:$F,5,FALSE)</f>
        <v>5</v>
      </c>
      <c r="F114" s="5">
        <f t="shared" si="3"/>
        <v>6</v>
      </c>
    </row>
    <row r="115" spans="1:6">
      <c r="A115" s="4">
        <v>114</v>
      </c>
      <c r="B115" s="5" t="s">
        <v>138</v>
      </c>
      <c r="C115" s="5" t="s">
        <v>139</v>
      </c>
      <c r="D115" s="5">
        <f>VLOOKUP(B115,'监考2023-2024-1'!$B:$F,5,FALSE)</f>
        <v>5</v>
      </c>
      <c r="E115" s="5" t="str">
        <f>VLOOKUP(B115,'监考2023-2024-2'!$B:$F,5,FALSE)</f>
        <v>5</v>
      </c>
      <c r="F115" s="5">
        <f t="shared" si="3"/>
        <v>10</v>
      </c>
    </row>
    <row r="116" spans="1:6">
      <c r="A116" s="4">
        <v>115</v>
      </c>
      <c r="B116" s="5" t="s">
        <v>283</v>
      </c>
      <c r="C116" s="5" t="s">
        <v>284</v>
      </c>
      <c r="D116" s="5">
        <f>VLOOKUP(B116,'监考2023-2024-1'!$B:$F,5,FALSE)</f>
        <v>5</v>
      </c>
      <c r="E116" s="5" t="str">
        <f>VLOOKUP(B116,'监考2023-2024-2'!$B:$F,5,FALSE)</f>
        <v>5</v>
      </c>
      <c r="F116" s="5">
        <f t="shared" si="3"/>
        <v>10</v>
      </c>
    </row>
    <row r="117" spans="1:6">
      <c r="A117" s="4">
        <v>116</v>
      </c>
      <c r="B117" s="5" t="s">
        <v>493</v>
      </c>
      <c r="C117" s="5" t="s">
        <v>494</v>
      </c>
      <c r="D117" s="5">
        <f>VLOOKUP(B117,'监考2023-2024-1'!$B:$F,5,FALSE)</f>
        <v>5</v>
      </c>
      <c r="E117" s="5" t="str">
        <f>VLOOKUP(B117,'监考2023-2024-2'!$B:$F,5,FALSE)</f>
        <v>0</v>
      </c>
      <c r="F117" s="5">
        <f t="shared" si="3"/>
        <v>5</v>
      </c>
    </row>
    <row r="118" spans="1:6">
      <c r="A118" s="4">
        <v>117</v>
      </c>
      <c r="B118" s="5" t="s">
        <v>690</v>
      </c>
      <c r="C118" s="5" t="s">
        <v>691</v>
      </c>
      <c r="D118" s="5">
        <f>VLOOKUP(B118,'监考2023-2024-1'!$B:$F,5,FALSE)</f>
        <v>4</v>
      </c>
      <c r="E118" s="5" t="str">
        <f>VLOOKUP(B118,'监考2023-2024-2'!$B:$F,5,FALSE)</f>
        <v>7</v>
      </c>
      <c r="F118" s="5">
        <f t="shared" si="3"/>
        <v>11</v>
      </c>
    </row>
    <row r="119" spans="1:6">
      <c r="A119" s="4">
        <v>118</v>
      </c>
      <c r="B119" s="5" t="s">
        <v>451</v>
      </c>
      <c r="C119" s="5" t="s">
        <v>452</v>
      </c>
      <c r="D119" s="5">
        <f>VLOOKUP(B119,'监考2023-2024-1'!$B:$F,5,FALSE)</f>
        <v>4</v>
      </c>
      <c r="E119" s="5" t="str">
        <f>VLOOKUP(B119,'监考2023-2024-2'!$B:$F,5,FALSE)</f>
        <v>3</v>
      </c>
      <c r="F119" s="5">
        <f t="shared" si="3"/>
        <v>7</v>
      </c>
    </row>
    <row r="120" spans="1:6">
      <c r="A120" s="4">
        <v>119</v>
      </c>
      <c r="B120" s="5" t="s">
        <v>111</v>
      </c>
      <c r="C120" s="5" t="s">
        <v>112</v>
      </c>
      <c r="D120" s="5">
        <f>VLOOKUP(B120,'监考2023-2024-1'!$B:$F,5,FALSE)</f>
        <v>5</v>
      </c>
      <c r="E120" s="5" t="str">
        <f>VLOOKUP(B120,'监考2023-2024-2'!$B:$F,5,FALSE)</f>
        <v>7</v>
      </c>
      <c r="F120" s="5">
        <f t="shared" si="3"/>
        <v>12</v>
      </c>
    </row>
    <row r="121" spans="1:6">
      <c r="A121" s="4">
        <v>120</v>
      </c>
      <c r="B121" s="5" t="s">
        <v>156</v>
      </c>
      <c r="C121" s="5" t="s">
        <v>157</v>
      </c>
      <c r="D121" s="5">
        <f>VLOOKUP(B121,'监考2023-2024-1'!$B:$F,5,FALSE)</f>
        <v>0</v>
      </c>
      <c r="E121" s="5" t="str">
        <f>VLOOKUP(B121,'监考2023-2024-2'!$B:$F,5,FALSE)</f>
        <v>5</v>
      </c>
      <c r="F121" s="5">
        <f t="shared" si="3"/>
        <v>5</v>
      </c>
    </row>
    <row r="122" spans="1:6">
      <c r="A122" s="4">
        <v>121</v>
      </c>
      <c r="B122" s="5" t="s">
        <v>392</v>
      </c>
      <c r="C122" s="5" t="s">
        <v>393</v>
      </c>
      <c r="D122" s="5">
        <f>VLOOKUP(B122,'监考2023-2024-1'!$B:$F,5,FALSE)</f>
        <v>0</v>
      </c>
      <c r="E122" s="5" t="str">
        <f>VLOOKUP(B122,'监考2023-2024-2'!$B:$F,5,FALSE)</f>
        <v>5</v>
      </c>
      <c r="F122" s="5">
        <f t="shared" si="3"/>
        <v>5</v>
      </c>
    </row>
    <row r="123" spans="1:6">
      <c r="A123" s="4">
        <v>122</v>
      </c>
      <c r="B123" s="5" t="s">
        <v>164</v>
      </c>
      <c r="C123" s="5" t="s">
        <v>165</v>
      </c>
      <c r="D123" s="5">
        <f>VLOOKUP(B123,'监考2023-2024-1'!$B:$F,5,FALSE)</f>
        <v>0</v>
      </c>
      <c r="E123" s="5" t="str">
        <f>VLOOKUP(B123,'监考2023-2024-2'!$B:$F,5,FALSE)</f>
        <v>4</v>
      </c>
      <c r="F123" s="5">
        <f t="shared" si="3"/>
        <v>4</v>
      </c>
    </row>
    <row r="124" spans="1:6">
      <c r="A124" s="4">
        <v>123</v>
      </c>
      <c r="B124" s="5" t="s">
        <v>562</v>
      </c>
      <c r="C124" s="5" t="s">
        <v>563</v>
      </c>
      <c r="D124" s="5">
        <f>VLOOKUP(B124,'监考2023-2024-1'!$B:$F,5,FALSE)</f>
        <v>0</v>
      </c>
      <c r="E124" s="5" t="str">
        <f>VLOOKUP(B124,'监考2023-2024-2'!$B:$F,5,FALSE)</f>
        <v>1</v>
      </c>
      <c r="F124" s="5">
        <f t="shared" si="3"/>
        <v>1</v>
      </c>
    </row>
    <row r="125" spans="1:6">
      <c r="A125" s="4">
        <v>124</v>
      </c>
      <c r="B125" s="5" t="s">
        <v>80</v>
      </c>
      <c r="C125" s="5" t="s">
        <v>81</v>
      </c>
      <c r="D125" s="5">
        <f>VLOOKUP(B125,'监考2023-2024-1'!$B:$F,5,FALSE)</f>
        <v>0</v>
      </c>
      <c r="E125" s="5" t="str">
        <f>VLOOKUP(B125,'监考2023-2024-2'!$B:$F,5,FALSE)</f>
        <v>4</v>
      </c>
      <c r="F125" s="5">
        <f t="shared" si="3"/>
        <v>4</v>
      </c>
    </row>
    <row r="126" spans="2:2">
      <c r="B126"/>
    </row>
    <row r="127" spans="2:2">
      <c r="B127"/>
    </row>
    <row r="128" spans="2:2">
      <c r="B128"/>
    </row>
    <row r="129" spans="2:2">
      <c r="B129"/>
    </row>
    <row r="130" spans="2:2">
      <c r="B130"/>
    </row>
    <row r="131" spans="2:2">
      <c r="B131"/>
    </row>
    <row r="132" spans="2:2">
      <c r="B132"/>
    </row>
    <row r="133" spans="2:2">
      <c r="B133"/>
    </row>
    <row r="134" spans="2:2">
      <c r="B134"/>
    </row>
    <row r="135" spans="2:2">
      <c r="B135"/>
    </row>
    <row r="136" spans="2:2">
      <c r="B136"/>
    </row>
    <row r="137" spans="2:2">
      <c r="B137"/>
    </row>
    <row r="138" spans="2:2">
      <c r="B138"/>
    </row>
    <row r="139" spans="2:2">
      <c r="B139"/>
    </row>
    <row r="140" spans="2:2">
      <c r="B140"/>
    </row>
    <row r="141" spans="2:2">
      <c r="B141"/>
    </row>
    <row r="142" spans="2:2">
      <c r="B142"/>
    </row>
    <row r="143" spans="2:2">
      <c r="B143"/>
    </row>
    <row r="144" spans="2:2">
      <c r="B144"/>
    </row>
    <row r="145" spans="2:2">
      <c r="B145"/>
    </row>
    <row r="146" spans="2:2">
      <c r="B146"/>
    </row>
    <row r="147" spans="2:2">
      <c r="B147"/>
    </row>
    <row r="148" spans="2:2">
      <c r="B148"/>
    </row>
    <row r="149" spans="2:2">
      <c r="B149"/>
    </row>
    <row r="150" spans="2:2">
      <c r="B150"/>
    </row>
    <row r="151" spans="2:2">
      <c r="B151"/>
    </row>
    <row r="152" spans="2:2">
      <c r="B152"/>
    </row>
    <row r="153" spans="2:2">
      <c r="B153"/>
    </row>
    <row r="154" spans="2:2">
      <c r="B154"/>
    </row>
    <row r="155" spans="2:2">
      <c r="B155"/>
    </row>
    <row r="156" spans="2:2">
      <c r="B156"/>
    </row>
    <row r="157" spans="2:2">
      <c r="B157"/>
    </row>
    <row r="158" spans="2:2">
      <c r="B158"/>
    </row>
    <row r="159" spans="2:2">
      <c r="B159"/>
    </row>
    <row r="160" spans="2:2">
      <c r="B160"/>
    </row>
    <row r="161" spans="2:2">
      <c r="B161"/>
    </row>
    <row r="162" spans="2:2">
      <c r="B162"/>
    </row>
    <row r="163" spans="2:2">
      <c r="B163"/>
    </row>
    <row r="164" spans="2:2">
      <c r="B164"/>
    </row>
    <row r="165" spans="2:2">
      <c r="B165"/>
    </row>
    <row r="166" spans="2:2">
      <c r="B166"/>
    </row>
    <row r="167" spans="2:2">
      <c r="B167"/>
    </row>
    <row r="168" spans="2:2">
      <c r="B168"/>
    </row>
    <row r="169" spans="2:2">
      <c r="B169"/>
    </row>
    <row r="170" spans="2:2">
      <c r="B170"/>
    </row>
    <row r="171" spans="2:2">
      <c r="B171"/>
    </row>
    <row r="172" spans="2:2">
      <c r="B172"/>
    </row>
    <row r="173" spans="2:2">
      <c r="B173"/>
    </row>
    <row r="174" spans="2:2">
      <c r="B174"/>
    </row>
    <row r="175" spans="2:2">
      <c r="B175"/>
    </row>
    <row r="176" spans="2:2">
      <c r="B176"/>
    </row>
    <row r="177" spans="2:2">
      <c r="B177"/>
    </row>
    <row r="178" spans="2:2">
      <c r="B178"/>
    </row>
    <row r="179" spans="2:2">
      <c r="B179"/>
    </row>
    <row r="180" spans="2:2">
      <c r="B180"/>
    </row>
    <row r="181" spans="2:2">
      <c r="B181"/>
    </row>
    <row r="182" spans="2:2">
      <c r="B182"/>
    </row>
    <row r="183" spans="2:2">
      <c r="B183"/>
    </row>
    <row r="184" spans="2:2">
      <c r="B184"/>
    </row>
    <row r="185" spans="2:2">
      <c r="B185"/>
    </row>
    <row r="186" spans="2:2">
      <c r="B186"/>
    </row>
    <row r="187" spans="2:2">
      <c r="B187"/>
    </row>
    <row r="188" spans="2:2">
      <c r="B188"/>
    </row>
    <row r="189" spans="2:2">
      <c r="B189"/>
    </row>
    <row r="190" spans="2:2">
      <c r="B190"/>
    </row>
    <row r="191" spans="2:2">
      <c r="B191"/>
    </row>
    <row r="192" spans="2:2">
      <c r="B192"/>
    </row>
    <row r="193" spans="2:2">
      <c r="B193"/>
    </row>
    <row r="194" spans="2:2">
      <c r="B194"/>
    </row>
    <row r="195" spans="2:2">
      <c r="B195"/>
    </row>
    <row r="196" spans="2:2">
      <c r="B196"/>
    </row>
    <row r="197" spans="2:2">
      <c r="B197"/>
    </row>
    <row r="198" spans="2:2">
      <c r="B198"/>
    </row>
    <row r="199" spans="2:2">
      <c r="B199"/>
    </row>
    <row r="200" spans="2:2">
      <c r="B200"/>
    </row>
    <row r="201" spans="2:2">
      <c r="B201"/>
    </row>
    <row r="202" spans="2:2">
      <c r="B202"/>
    </row>
    <row r="203" spans="2:2">
      <c r="B203"/>
    </row>
    <row r="204" spans="2:2">
      <c r="B204"/>
    </row>
    <row r="205" spans="2:2">
      <c r="B205"/>
    </row>
    <row r="206" spans="2:2">
      <c r="B206"/>
    </row>
    <row r="207" spans="2:2">
      <c r="B207"/>
    </row>
    <row r="208" spans="2:2">
      <c r="B208"/>
    </row>
    <row r="209" spans="2:2">
      <c r="B209"/>
    </row>
    <row r="210" spans="2:2">
      <c r="B210"/>
    </row>
    <row r="211" spans="2:2">
      <c r="B211"/>
    </row>
    <row r="212" spans="2:2">
      <c r="B212"/>
    </row>
    <row r="213" spans="2:2">
      <c r="B213"/>
    </row>
    <row r="214" spans="2:2">
      <c r="B214"/>
    </row>
    <row r="215" spans="2:2">
      <c r="B215"/>
    </row>
    <row r="216" spans="2:2">
      <c r="B216"/>
    </row>
    <row r="217" spans="2:2">
      <c r="B217"/>
    </row>
    <row r="218" spans="2:2">
      <c r="B218"/>
    </row>
    <row r="219" spans="2:2">
      <c r="B219"/>
    </row>
    <row r="220" spans="2:2">
      <c r="B220"/>
    </row>
    <row r="221" spans="2:2">
      <c r="B221"/>
    </row>
    <row r="222" spans="2:2">
      <c r="B222"/>
    </row>
    <row r="223" spans="2:2">
      <c r="B223"/>
    </row>
    <row r="224" spans="2:2">
      <c r="B224"/>
    </row>
    <row r="225" spans="2:2">
      <c r="B225"/>
    </row>
    <row r="226" spans="2:2">
      <c r="B226"/>
    </row>
    <row r="227" spans="2:2">
      <c r="B227"/>
    </row>
    <row r="228" spans="2:2">
      <c r="B228"/>
    </row>
    <row r="229" spans="2:2">
      <c r="B229"/>
    </row>
    <row r="230" spans="2:2">
      <c r="B230"/>
    </row>
    <row r="231" spans="2:2">
      <c r="B231"/>
    </row>
    <row r="232" spans="2:2">
      <c r="B232"/>
    </row>
    <row r="233" spans="2:2">
      <c r="B233"/>
    </row>
    <row r="234" spans="2:2">
      <c r="B234"/>
    </row>
    <row r="235" spans="2:2">
      <c r="B235"/>
    </row>
    <row r="236" spans="2:2">
      <c r="B236"/>
    </row>
    <row r="237" spans="2:2">
      <c r="B237"/>
    </row>
    <row r="238" spans="2:2">
      <c r="B238"/>
    </row>
    <row r="239" spans="2:2">
      <c r="B239"/>
    </row>
    <row r="240" spans="2:2">
      <c r="B240"/>
    </row>
    <row r="241" spans="2:2">
      <c r="B241"/>
    </row>
    <row r="242" spans="2:2">
      <c r="B242"/>
    </row>
    <row r="243" spans="2:2">
      <c r="B243"/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8"/>
  <sheetViews>
    <sheetView workbookViewId="0">
      <pane ySplit="1" topLeftCell="A2" activePane="bottomLeft" state="frozen"/>
      <selection/>
      <selection pane="bottomLeft" activeCell="F7" sqref="F7"/>
    </sheetView>
  </sheetViews>
  <sheetFormatPr defaultColWidth="9" defaultRowHeight="13.5" outlineLevelCol="4"/>
  <cols>
    <col min="1" max="1" width="9" style="2"/>
    <col min="2" max="2" width="11.125" style="2" customWidth="1"/>
    <col min="3" max="3" width="11.75" style="2" customWidth="1"/>
    <col min="4" max="4" width="20.125" style="2" customWidth="1"/>
    <col min="5" max="5" width="18.375" style="2" customWidth="1"/>
    <col min="6" max="16384" width="9" style="2"/>
  </cols>
  <sheetData>
    <row r="1" ht="18" customHeight="1" spans="1:5">
      <c r="A1" s="41" t="s">
        <v>3370</v>
      </c>
      <c r="B1" s="41" t="s">
        <v>3353</v>
      </c>
      <c r="C1" s="41" t="s">
        <v>3371</v>
      </c>
      <c r="D1" s="42" t="s">
        <v>17</v>
      </c>
      <c r="E1" s="43"/>
    </row>
    <row r="2" ht="18" customHeight="1" spans="1:4">
      <c r="A2" s="44" t="s">
        <v>239</v>
      </c>
      <c r="B2" s="44" t="s">
        <v>240</v>
      </c>
      <c r="C2" s="44">
        <v>7</v>
      </c>
      <c r="D2" s="44"/>
    </row>
    <row r="3" ht="18" customHeight="1" spans="1:4">
      <c r="A3" s="44" t="s">
        <v>271</v>
      </c>
      <c r="B3" s="44" t="s">
        <v>272</v>
      </c>
      <c r="C3" s="44">
        <v>7</v>
      </c>
      <c r="D3" s="44"/>
    </row>
    <row r="4" ht="18" customHeight="1" spans="1:4">
      <c r="A4" s="44" t="s">
        <v>229</v>
      </c>
      <c r="B4" s="44" t="s">
        <v>230</v>
      </c>
      <c r="C4" s="44">
        <v>3</v>
      </c>
      <c r="D4" s="44"/>
    </row>
    <row r="5" ht="18" customHeight="1" spans="1:4">
      <c r="A5" s="44" t="s">
        <v>253</v>
      </c>
      <c r="B5" s="44" t="s">
        <v>254</v>
      </c>
      <c r="C5" s="44">
        <v>7</v>
      </c>
      <c r="D5" s="44"/>
    </row>
    <row r="6" ht="18" customHeight="1" spans="1:4">
      <c r="A6" s="44" t="s">
        <v>708</v>
      </c>
      <c r="B6" s="44" t="s">
        <v>709</v>
      </c>
      <c r="C6" s="44">
        <v>7</v>
      </c>
      <c r="D6" s="44"/>
    </row>
    <row r="7" ht="18" customHeight="1" spans="1:4">
      <c r="A7" s="44" t="s">
        <v>422</v>
      </c>
      <c r="B7" s="44" t="s">
        <v>423</v>
      </c>
      <c r="C7" s="44">
        <v>3</v>
      </c>
      <c r="D7" s="44"/>
    </row>
    <row r="8" ht="18" customHeight="1" spans="1:4">
      <c r="A8" s="44" t="s">
        <v>257</v>
      </c>
      <c r="B8" s="44" t="s">
        <v>258</v>
      </c>
      <c r="C8" s="44">
        <v>7</v>
      </c>
      <c r="D8" s="44"/>
    </row>
    <row r="9" ht="18" customHeight="1" spans="1:4">
      <c r="A9" s="44" t="s">
        <v>684</v>
      </c>
      <c r="B9" s="44" t="s">
        <v>685</v>
      </c>
      <c r="C9" s="44">
        <v>2</v>
      </c>
      <c r="D9" s="44"/>
    </row>
    <row r="10" ht="18" customHeight="1" spans="1:4">
      <c r="A10" s="44" t="s">
        <v>704</v>
      </c>
      <c r="B10" s="44" t="s">
        <v>705</v>
      </c>
      <c r="C10" s="44">
        <v>7</v>
      </c>
      <c r="D10" s="44"/>
    </row>
    <row r="11" ht="18" customHeight="1" spans="1:4">
      <c r="A11" s="44" t="s">
        <v>447</v>
      </c>
      <c r="B11" s="44" t="s">
        <v>448</v>
      </c>
      <c r="C11" s="44">
        <v>7</v>
      </c>
      <c r="D11" s="44"/>
    </row>
    <row r="12" ht="18" customHeight="1" spans="1:4">
      <c r="A12" s="44" t="s">
        <v>722</v>
      </c>
      <c r="B12" s="44" t="s">
        <v>723</v>
      </c>
      <c r="C12" s="44">
        <v>7</v>
      </c>
      <c r="D12" s="44"/>
    </row>
    <row r="13" ht="18" customHeight="1" spans="1:4">
      <c r="A13" s="44" t="s">
        <v>73</v>
      </c>
      <c r="B13" s="44" t="s">
        <v>74</v>
      </c>
      <c r="C13" s="44">
        <v>7</v>
      </c>
      <c r="D13" s="44"/>
    </row>
    <row r="14" ht="18" customHeight="1" spans="1:4">
      <c r="A14" s="44" t="s">
        <v>407</v>
      </c>
      <c r="B14" s="44" t="s">
        <v>408</v>
      </c>
      <c r="C14" s="44">
        <v>7</v>
      </c>
      <c r="D14" s="44"/>
    </row>
    <row r="15" ht="18" customHeight="1" spans="1:4">
      <c r="A15" s="44" t="s">
        <v>644</v>
      </c>
      <c r="B15" s="44" t="s">
        <v>645</v>
      </c>
      <c r="C15" s="44">
        <v>5</v>
      </c>
      <c r="D15" s="44"/>
    </row>
    <row r="16" ht="18" customHeight="1" spans="1:4">
      <c r="A16" s="44" t="s">
        <v>126</v>
      </c>
      <c r="B16" s="44" t="s">
        <v>127</v>
      </c>
      <c r="C16" s="44">
        <v>6</v>
      </c>
      <c r="D16" s="44"/>
    </row>
    <row r="17" ht="18" customHeight="1" spans="1:4">
      <c r="A17" s="44" t="s">
        <v>194</v>
      </c>
      <c r="B17" s="44" t="s">
        <v>195</v>
      </c>
      <c r="C17" s="44">
        <v>7</v>
      </c>
      <c r="D17" s="44"/>
    </row>
    <row r="18" ht="18" customHeight="1" spans="1:4">
      <c r="A18" s="44" t="s">
        <v>220</v>
      </c>
      <c r="B18" s="44" t="s">
        <v>221</v>
      </c>
      <c r="C18" s="44">
        <v>7</v>
      </c>
      <c r="D18" s="44"/>
    </row>
    <row r="19" ht="18" customHeight="1" spans="1:4">
      <c r="A19" s="44" t="s">
        <v>515</v>
      </c>
      <c r="B19" s="44" t="s">
        <v>516</v>
      </c>
      <c r="C19" s="44">
        <v>5</v>
      </c>
      <c r="D19" s="44"/>
    </row>
    <row r="20" ht="18" customHeight="1" spans="1:4">
      <c r="A20" s="44" t="s">
        <v>189</v>
      </c>
      <c r="B20" s="44" t="s">
        <v>190</v>
      </c>
      <c r="C20" s="44">
        <v>7</v>
      </c>
      <c r="D20" s="44"/>
    </row>
    <row r="21" ht="18" customHeight="1" spans="1:4">
      <c r="A21" s="44" t="s">
        <v>314</v>
      </c>
      <c r="B21" s="44" t="s">
        <v>315</v>
      </c>
      <c r="C21" s="44">
        <v>7</v>
      </c>
      <c r="D21" s="44"/>
    </row>
    <row r="22" ht="18" customHeight="1" spans="1:4">
      <c r="A22" s="44" t="s">
        <v>466</v>
      </c>
      <c r="B22" s="44" t="s">
        <v>467</v>
      </c>
      <c r="C22" s="44">
        <v>7</v>
      </c>
      <c r="D22" s="44"/>
    </row>
    <row r="23" ht="18" customHeight="1" spans="1:4">
      <c r="A23" s="44" t="s">
        <v>410</v>
      </c>
      <c r="B23" s="44" t="s">
        <v>411</v>
      </c>
      <c r="C23" s="44">
        <v>7</v>
      </c>
      <c r="D23" s="44"/>
    </row>
    <row r="24" ht="18" customHeight="1" spans="1:4">
      <c r="A24" s="44" t="s">
        <v>794</v>
      </c>
      <c r="B24" s="44" t="s">
        <v>795</v>
      </c>
      <c r="C24" s="44">
        <v>7</v>
      </c>
      <c r="D24" s="44"/>
    </row>
    <row r="25" ht="18" customHeight="1" spans="1:4">
      <c r="A25" s="44" t="s">
        <v>413</v>
      </c>
      <c r="B25" s="44" t="s">
        <v>414</v>
      </c>
      <c r="C25" s="44">
        <v>7</v>
      </c>
      <c r="D25" s="44"/>
    </row>
    <row r="26" ht="18" customHeight="1" spans="1:4">
      <c r="A26" s="44" t="s">
        <v>636</v>
      </c>
      <c r="B26" s="44" t="s">
        <v>637</v>
      </c>
      <c r="C26" s="44">
        <v>3</v>
      </c>
      <c r="D26" s="44"/>
    </row>
    <row r="27" ht="18" customHeight="1" spans="1:4">
      <c r="A27" s="44" t="s">
        <v>380</v>
      </c>
      <c r="B27" s="44" t="s">
        <v>381</v>
      </c>
      <c r="C27" s="44">
        <v>6</v>
      </c>
      <c r="D27" s="44"/>
    </row>
    <row r="28" ht="18" customHeight="1" spans="1:4">
      <c r="A28" s="44" t="s">
        <v>648</v>
      </c>
      <c r="B28" s="44" t="s">
        <v>649</v>
      </c>
      <c r="C28" s="44">
        <v>4</v>
      </c>
      <c r="D28" s="44"/>
    </row>
    <row r="29" ht="18" customHeight="1" spans="1:4">
      <c r="A29" s="44" t="s">
        <v>686</v>
      </c>
      <c r="B29" s="44" t="s">
        <v>687</v>
      </c>
      <c r="C29" s="44">
        <v>6</v>
      </c>
      <c r="D29" s="44"/>
    </row>
    <row r="30" ht="18" customHeight="1" spans="1:4">
      <c r="A30" s="44" t="s">
        <v>244</v>
      </c>
      <c r="B30" s="44" t="s">
        <v>245</v>
      </c>
      <c r="C30" s="44">
        <v>7</v>
      </c>
      <c r="D30" s="44"/>
    </row>
    <row r="31" ht="18" customHeight="1" spans="1:4">
      <c r="A31" s="44" t="s">
        <v>3372</v>
      </c>
      <c r="B31" s="44" t="s">
        <v>3373</v>
      </c>
      <c r="C31" s="44">
        <v>7</v>
      </c>
      <c r="D31" s="44"/>
    </row>
    <row r="32" ht="18" customHeight="1" spans="1:4">
      <c r="A32" s="44" t="s">
        <v>360</v>
      </c>
      <c r="B32" s="44" t="s">
        <v>361</v>
      </c>
      <c r="C32" s="44">
        <v>7</v>
      </c>
      <c r="D32" s="44"/>
    </row>
    <row r="33" ht="18" customHeight="1" spans="1:4">
      <c r="A33" s="44" t="s">
        <v>3374</v>
      </c>
      <c r="B33" s="44" t="s">
        <v>1854</v>
      </c>
      <c r="C33" s="44">
        <v>7</v>
      </c>
      <c r="D33" s="44"/>
    </row>
    <row r="34" ht="18" customHeight="1" spans="1:4">
      <c r="A34" s="44" t="s">
        <v>550</v>
      </c>
      <c r="B34" s="44" t="s">
        <v>551</v>
      </c>
      <c r="C34" s="44">
        <v>7</v>
      </c>
      <c r="D34" s="44"/>
    </row>
    <row r="35" ht="18" customHeight="1" spans="1:4">
      <c r="A35" s="44" t="s">
        <v>80</v>
      </c>
      <c r="B35" s="44" t="s">
        <v>81</v>
      </c>
      <c r="C35" s="44">
        <v>7</v>
      </c>
      <c r="D35" s="44"/>
    </row>
    <row r="36" ht="18" customHeight="1" spans="1:4">
      <c r="A36" s="44" t="s">
        <v>116</v>
      </c>
      <c r="B36" s="44" t="s">
        <v>117</v>
      </c>
      <c r="C36" s="44">
        <v>7</v>
      </c>
      <c r="D36" s="44"/>
    </row>
    <row r="37" ht="18" customHeight="1" spans="1:4">
      <c r="A37" s="44" t="s">
        <v>386</v>
      </c>
      <c r="B37" s="44" t="s">
        <v>387</v>
      </c>
      <c r="C37" s="44">
        <v>7</v>
      </c>
      <c r="D37" s="44"/>
    </row>
    <row r="38" ht="18" customHeight="1" spans="1:4">
      <c r="A38" s="44" t="s">
        <v>562</v>
      </c>
      <c r="B38" s="44" t="s">
        <v>563</v>
      </c>
      <c r="C38" s="44">
        <v>4</v>
      </c>
      <c r="D38" s="44"/>
    </row>
    <row r="39" ht="18" customHeight="1" spans="1:4">
      <c r="A39" s="44" t="s">
        <v>541</v>
      </c>
      <c r="B39" s="44" t="s">
        <v>542</v>
      </c>
      <c r="C39" s="44">
        <v>4</v>
      </c>
      <c r="D39" s="44"/>
    </row>
    <row r="40" ht="18" customHeight="1" spans="1:4">
      <c r="A40" s="44" t="s">
        <v>472</v>
      </c>
      <c r="B40" s="44" t="s">
        <v>473</v>
      </c>
      <c r="C40" s="44">
        <v>3</v>
      </c>
      <c r="D40" s="44"/>
    </row>
    <row r="41" ht="18" customHeight="1" spans="1:4">
      <c r="A41" s="44" t="s">
        <v>338</v>
      </c>
      <c r="B41" s="44" t="s">
        <v>339</v>
      </c>
      <c r="C41" s="44">
        <v>7</v>
      </c>
      <c r="D41" s="44"/>
    </row>
    <row r="42" ht="18" customHeight="1" spans="1:4">
      <c r="A42" s="44" t="s">
        <v>716</v>
      </c>
      <c r="B42" s="44" t="s">
        <v>717</v>
      </c>
      <c r="C42" s="44">
        <v>7</v>
      </c>
      <c r="D42" s="44"/>
    </row>
    <row r="43" ht="18" customHeight="1" spans="1:4">
      <c r="A43" s="44" t="s">
        <v>427</v>
      </c>
      <c r="B43" s="44" t="s">
        <v>428</v>
      </c>
      <c r="C43" s="44">
        <v>7</v>
      </c>
      <c r="D43" s="44"/>
    </row>
    <row r="44" ht="18" customHeight="1" spans="1:4">
      <c r="A44" s="44" t="s">
        <v>128</v>
      </c>
      <c r="B44" s="44" t="s">
        <v>129</v>
      </c>
      <c r="C44" s="44">
        <v>7</v>
      </c>
      <c r="D44" s="44"/>
    </row>
    <row r="45" ht="18" customHeight="1" spans="1:4">
      <c r="A45" s="44" t="s">
        <v>457</v>
      </c>
      <c r="B45" s="44" t="s">
        <v>458</v>
      </c>
      <c r="C45" s="44">
        <v>7</v>
      </c>
      <c r="D45" s="44"/>
    </row>
    <row r="46" ht="18" customHeight="1" spans="1:4">
      <c r="A46" s="44" t="s">
        <v>130</v>
      </c>
      <c r="B46" s="44" t="s">
        <v>131</v>
      </c>
      <c r="C46" s="44">
        <v>7</v>
      </c>
      <c r="D46" s="44"/>
    </row>
    <row r="47" ht="18" customHeight="1" spans="1:4">
      <c r="A47" s="44" t="s">
        <v>297</v>
      </c>
      <c r="B47" s="44" t="s">
        <v>298</v>
      </c>
      <c r="C47" s="44">
        <v>7</v>
      </c>
      <c r="D47" s="44"/>
    </row>
    <row r="48" ht="18" customHeight="1" spans="1:4">
      <c r="A48" s="44" t="s">
        <v>223</v>
      </c>
      <c r="B48" s="44" t="s">
        <v>224</v>
      </c>
      <c r="C48" s="44">
        <v>7</v>
      </c>
      <c r="D48" s="44"/>
    </row>
    <row r="49" ht="18" customHeight="1" spans="1:4">
      <c r="A49" s="44" t="s">
        <v>199</v>
      </c>
      <c r="B49" s="44" t="s">
        <v>200</v>
      </c>
      <c r="C49" s="44">
        <v>6</v>
      </c>
      <c r="D49" s="44"/>
    </row>
    <row r="50" ht="18" customHeight="1" spans="1:4">
      <c r="A50" s="44" t="s">
        <v>147</v>
      </c>
      <c r="B50" s="44" t="s">
        <v>148</v>
      </c>
      <c r="C50" s="44">
        <v>3</v>
      </c>
      <c r="D50" s="44"/>
    </row>
    <row r="51" ht="18" customHeight="1" spans="1:4">
      <c r="A51" s="44" t="s">
        <v>364</v>
      </c>
      <c r="B51" s="44" t="s">
        <v>365</v>
      </c>
      <c r="C51" s="44">
        <v>7</v>
      </c>
      <c r="D51" s="44"/>
    </row>
    <row r="52" ht="18" customHeight="1" spans="1:4">
      <c r="A52" s="44" t="s">
        <v>175</v>
      </c>
      <c r="B52" s="44" t="s">
        <v>176</v>
      </c>
      <c r="C52" s="44">
        <v>7</v>
      </c>
      <c r="D52" s="44"/>
    </row>
    <row r="53" ht="18" customHeight="1" spans="1:4">
      <c r="A53" s="44" t="s">
        <v>3375</v>
      </c>
      <c r="B53" s="44" t="s">
        <v>3376</v>
      </c>
      <c r="C53" s="44">
        <v>2</v>
      </c>
      <c r="D53" s="44"/>
    </row>
    <row r="54" ht="18" customHeight="1" spans="1:4">
      <c r="A54" s="44" t="s">
        <v>400</v>
      </c>
      <c r="B54" s="44" t="s">
        <v>401</v>
      </c>
      <c r="C54" s="44">
        <v>7</v>
      </c>
      <c r="D54" s="44"/>
    </row>
    <row r="55" ht="18" customHeight="1" spans="1:4">
      <c r="A55" s="44" t="s">
        <v>355</v>
      </c>
      <c r="B55" s="44" t="s">
        <v>356</v>
      </c>
      <c r="C55" s="44">
        <v>7</v>
      </c>
      <c r="D55" s="44"/>
    </row>
    <row r="56" ht="18" customHeight="1" spans="1:4">
      <c r="A56" s="44" t="s">
        <v>3357</v>
      </c>
      <c r="B56" s="44" t="s">
        <v>3358</v>
      </c>
      <c r="C56" s="44">
        <v>2</v>
      </c>
      <c r="D56" s="44"/>
    </row>
    <row r="57" ht="18" customHeight="1" spans="1:4">
      <c r="A57" s="44" t="s">
        <v>327</v>
      </c>
      <c r="B57" s="44" t="s">
        <v>328</v>
      </c>
      <c r="C57" s="44">
        <v>7</v>
      </c>
      <c r="D57" s="44"/>
    </row>
    <row r="58" ht="18" customHeight="1" spans="1:4">
      <c r="A58" s="44" t="s">
        <v>769</v>
      </c>
      <c r="B58" s="44" t="s">
        <v>770</v>
      </c>
      <c r="C58" s="44">
        <v>3</v>
      </c>
      <c r="D58" s="44"/>
    </row>
    <row r="59" ht="18" customHeight="1" spans="1:4">
      <c r="A59" s="44" t="s">
        <v>394</v>
      </c>
      <c r="B59" s="44" t="s">
        <v>395</v>
      </c>
      <c r="C59" s="44">
        <v>2</v>
      </c>
      <c r="D59" s="44"/>
    </row>
    <row r="60" ht="18" customHeight="1" spans="1:4">
      <c r="A60" s="44" t="s">
        <v>265</v>
      </c>
      <c r="B60" s="44" t="s">
        <v>266</v>
      </c>
      <c r="C60" s="44">
        <v>5</v>
      </c>
      <c r="D60" s="44"/>
    </row>
    <row r="61" ht="18" customHeight="1" spans="1:4">
      <c r="A61" s="44" t="s">
        <v>156</v>
      </c>
      <c r="B61" s="44" t="s">
        <v>157</v>
      </c>
      <c r="C61" s="44">
        <v>6</v>
      </c>
      <c r="D61" s="44"/>
    </row>
    <row r="62" ht="18" customHeight="1" spans="1:4">
      <c r="A62" s="44" t="s">
        <v>184</v>
      </c>
      <c r="B62" s="44" t="s">
        <v>185</v>
      </c>
      <c r="C62" s="44">
        <v>7</v>
      </c>
      <c r="D62" s="44"/>
    </row>
    <row r="63" ht="18" customHeight="1" spans="1:4">
      <c r="A63" s="44" t="s">
        <v>348</v>
      </c>
      <c r="B63" s="44" t="s">
        <v>349</v>
      </c>
      <c r="C63" s="44">
        <v>7</v>
      </c>
      <c r="D63" s="44"/>
    </row>
    <row r="64" ht="18" customHeight="1" spans="1:4">
      <c r="A64" s="44" t="s">
        <v>247</v>
      </c>
      <c r="B64" s="44" t="s">
        <v>248</v>
      </c>
      <c r="C64" s="44">
        <v>7</v>
      </c>
      <c r="D64" s="44"/>
    </row>
    <row r="65" ht="18" customHeight="1" spans="1:4">
      <c r="A65" s="44" t="s">
        <v>267</v>
      </c>
      <c r="B65" s="44" t="s">
        <v>268</v>
      </c>
      <c r="C65" s="44">
        <v>7</v>
      </c>
      <c r="D65" s="44"/>
    </row>
    <row r="66" ht="18" customHeight="1" spans="1:4">
      <c r="A66" s="44" t="s">
        <v>309</v>
      </c>
      <c r="B66" s="44" t="s">
        <v>310</v>
      </c>
      <c r="C66" s="44">
        <v>7</v>
      </c>
      <c r="D66" s="44"/>
    </row>
    <row r="67" ht="18" customHeight="1" spans="1:4">
      <c r="A67" s="44" t="s">
        <v>164</v>
      </c>
      <c r="B67" s="44" t="s">
        <v>165</v>
      </c>
      <c r="C67" s="44">
        <v>7</v>
      </c>
      <c r="D67" s="44"/>
    </row>
    <row r="68" ht="18" customHeight="1" spans="1:4">
      <c r="A68" s="44" t="s">
        <v>303</v>
      </c>
      <c r="B68" s="44" t="s">
        <v>304</v>
      </c>
      <c r="C68" s="44">
        <v>5</v>
      </c>
      <c r="D68" s="44"/>
    </row>
    <row r="69" ht="18" customHeight="1" spans="1:4">
      <c r="A69" s="44" t="s">
        <v>368</v>
      </c>
      <c r="B69" s="44" t="s">
        <v>369</v>
      </c>
      <c r="C69" s="44">
        <v>7</v>
      </c>
      <c r="D69" s="44"/>
    </row>
    <row r="70" ht="18" customHeight="1" spans="1:4">
      <c r="A70" s="44" t="s">
        <v>279</v>
      </c>
      <c r="B70" s="44" t="s">
        <v>280</v>
      </c>
      <c r="C70" s="44">
        <v>7</v>
      </c>
      <c r="D70" s="44"/>
    </row>
    <row r="71" ht="18" customHeight="1" spans="1:4">
      <c r="A71" s="44" t="s">
        <v>390</v>
      </c>
      <c r="B71" s="44" t="s">
        <v>391</v>
      </c>
      <c r="C71" s="44">
        <v>7</v>
      </c>
      <c r="D71" s="44"/>
    </row>
    <row r="72" ht="18" customHeight="1" spans="1:4">
      <c r="A72" s="44" t="s">
        <v>205</v>
      </c>
      <c r="B72" s="44" t="s">
        <v>206</v>
      </c>
      <c r="C72" s="44">
        <v>4</v>
      </c>
      <c r="D72" s="44"/>
    </row>
    <row r="73" ht="18" customHeight="1" spans="1:4">
      <c r="A73" s="44" t="s">
        <v>3377</v>
      </c>
      <c r="B73" s="44" t="s">
        <v>1771</v>
      </c>
      <c r="C73" s="44">
        <v>7</v>
      </c>
      <c r="D73" s="44"/>
    </row>
    <row r="74" ht="18" customHeight="1" spans="1:4">
      <c r="A74" s="44" t="s">
        <v>519</v>
      </c>
      <c r="B74" s="44" t="s">
        <v>520</v>
      </c>
      <c r="C74" s="44">
        <v>7</v>
      </c>
      <c r="D74" s="44"/>
    </row>
    <row r="75" ht="18" customHeight="1" spans="1:4">
      <c r="A75" s="44" t="s">
        <v>3359</v>
      </c>
      <c r="B75" s="44" t="s">
        <v>3360</v>
      </c>
      <c r="C75" s="44">
        <v>3</v>
      </c>
      <c r="D75" s="44"/>
    </row>
    <row r="76" ht="18" customHeight="1" spans="1:4">
      <c r="A76" s="44" t="s">
        <v>319</v>
      </c>
      <c r="B76" s="44" t="s">
        <v>320</v>
      </c>
      <c r="C76" s="44">
        <v>7</v>
      </c>
      <c r="D76" s="44"/>
    </row>
    <row r="77" ht="18" customHeight="1" spans="1:4">
      <c r="A77" s="44" t="s">
        <v>552</v>
      </c>
      <c r="B77" s="44" t="s">
        <v>553</v>
      </c>
      <c r="C77" s="44">
        <v>7</v>
      </c>
      <c r="D77" s="44"/>
    </row>
    <row r="78" ht="18" customHeight="1" spans="1:4">
      <c r="A78" s="44" t="s">
        <v>545</v>
      </c>
      <c r="B78" s="44" t="s">
        <v>546</v>
      </c>
      <c r="C78" s="44">
        <v>7</v>
      </c>
      <c r="D78" s="44"/>
    </row>
    <row r="79" ht="18" customHeight="1" spans="1:4">
      <c r="A79" s="44" t="s">
        <v>479</v>
      </c>
      <c r="B79" s="44" t="s">
        <v>480</v>
      </c>
      <c r="C79" s="44">
        <v>7</v>
      </c>
      <c r="D79" s="44"/>
    </row>
    <row r="80" ht="18" customHeight="1" spans="1:4">
      <c r="A80" s="44" t="s">
        <v>382</v>
      </c>
      <c r="B80" s="44" t="s">
        <v>383</v>
      </c>
      <c r="C80" s="44">
        <v>7</v>
      </c>
      <c r="D80" s="44"/>
    </row>
    <row r="81" ht="18" customHeight="1" spans="1:4">
      <c r="A81" s="44" t="s">
        <v>213</v>
      </c>
      <c r="B81" s="44" t="s">
        <v>214</v>
      </c>
      <c r="C81" s="44">
        <v>7</v>
      </c>
      <c r="D81" s="44"/>
    </row>
    <row r="82" ht="18" customHeight="1" spans="1:4">
      <c r="A82" s="44" t="s">
        <v>3363</v>
      </c>
      <c r="B82" s="44" t="s">
        <v>2243</v>
      </c>
      <c r="C82" s="44">
        <v>6</v>
      </c>
      <c r="D82" s="44"/>
    </row>
    <row r="83" ht="18" customHeight="1" spans="1:4">
      <c r="A83" s="44" t="s">
        <v>483</v>
      </c>
      <c r="B83" s="44" t="s">
        <v>484</v>
      </c>
      <c r="C83" s="44">
        <v>5</v>
      </c>
      <c r="D83" s="44"/>
    </row>
    <row r="84" ht="18" customHeight="1" spans="1:4">
      <c r="A84" s="44" t="s">
        <v>601</v>
      </c>
      <c r="B84" s="44" t="s">
        <v>602</v>
      </c>
      <c r="C84" s="44">
        <v>7</v>
      </c>
      <c r="D84" s="44"/>
    </row>
    <row r="85" ht="18" customHeight="1" spans="1:4">
      <c r="A85" s="44" t="s">
        <v>430</v>
      </c>
      <c r="B85" s="44" t="s">
        <v>431</v>
      </c>
      <c r="C85" s="44">
        <v>3</v>
      </c>
      <c r="D85" s="44"/>
    </row>
    <row r="86" ht="18" customHeight="1" spans="1:4">
      <c r="A86" s="44" t="s">
        <v>3364</v>
      </c>
      <c r="B86" s="44" t="s">
        <v>3365</v>
      </c>
      <c r="C86" s="44">
        <v>4</v>
      </c>
      <c r="D86" s="44"/>
    </row>
    <row r="87" ht="18" customHeight="1" spans="1:4">
      <c r="A87" s="44" t="s">
        <v>3366</v>
      </c>
      <c r="B87" s="44" t="s">
        <v>3367</v>
      </c>
      <c r="C87" s="44">
        <v>3</v>
      </c>
      <c r="D87" s="44"/>
    </row>
    <row r="88" ht="18" customHeight="1" spans="1:4">
      <c r="A88" s="44" t="s">
        <v>208</v>
      </c>
      <c r="B88" s="44" t="s">
        <v>209</v>
      </c>
      <c r="C88" s="44">
        <v>7</v>
      </c>
      <c r="D88" s="44"/>
    </row>
    <row r="89" ht="18" customHeight="1" spans="1:4">
      <c r="A89" s="44" t="s">
        <v>108</v>
      </c>
      <c r="B89" s="44" t="s">
        <v>109</v>
      </c>
      <c r="C89" s="44">
        <v>2</v>
      </c>
      <c r="D89" s="44"/>
    </row>
    <row r="90" ht="18" customHeight="1" spans="1:4">
      <c r="A90" s="44" t="s">
        <v>118</v>
      </c>
      <c r="B90" s="44" t="s">
        <v>119</v>
      </c>
      <c r="C90" s="44">
        <v>7</v>
      </c>
      <c r="D90" s="44"/>
    </row>
    <row r="91" ht="18" customHeight="1" spans="1:4">
      <c r="A91" s="44" t="s">
        <v>281</v>
      </c>
      <c r="B91" s="44" t="s">
        <v>282</v>
      </c>
      <c r="C91" s="44">
        <v>2</v>
      </c>
      <c r="D91" s="44"/>
    </row>
    <row r="92" ht="18" customHeight="1" spans="1:4">
      <c r="A92" s="44" t="s">
        <v>169</v>
      </c>
      <c r="B92" s="44" t="s">
        <v>170</v>
      </c>
      <c r="C92" s="44">
        <v>7</v>
      </c>
      <c r="D92" s="44"/>
    </row>
    <row r="93" ht="18" customHeight="1" spans="1:4">
      <c r="A93" s="44" t="s">
        <v>86</v>
      </c>
      <c r="B93" s="44" t="s">
        <v>87</v>
      </c>
      <c r="C93" s="44">
        <v>6</v>
      </c>
      <c r="D93" s="44"/>
    </row>
    <row r="94" ht="18" customHeight="1" spans="1:4">
      <c r="A94" s="44" t="s">
        <v>233</v>
      </c>
      <c r="B94" s="44" t="s">
        <v>234</v>
      </c>
      <c r="C94" s="44">
        <v>6</v>
      </c>
      <c r="D94" s="44"/>
    </row>
    <row r="95" ht="18" customHeight="1" spans="1:4">
      <c r="A95" s="44" t="s">
        <v>323</v>
      </c>
      <c r="B95" s="44" t="s">
        <v>324</v>
      </c>
      <c r="C95" s="44">
        <v>7</v>
      </c>
      <c r="D95" s="44"/>
    </row>
    <row r="96" ht="18" customHeight="1" spans="1:4">
      <c r="A96" s="44" t="s">
        <v>332</v>
      </c>
      <c r="B96" s="44" t="s">
        <v>333</v>
      </c>
      <c r="C96" s="44">
        <v>7</v>
      </c>
      <c r="D96" s="44"/>
    </row>
    <row r="97" ht="18" customHeight="1" spans="1:4">
      <c r="A97" s="44" t="s">
        <v>475</v>
      </c>
      <c r="B97" s="44" t="s">
        <v>476</v>
      </c>
      <c r="C97" s="44">
        <v>2</v>
      </c>
      <c r="D97" s="44"/>
    </row>
    <row r="98" ht="18" customHeight="1" spans="1:4">
      <c r="A98" s="44" t="s">
        <v>802</v>
      </c>
      <c r="B98" s="44" t="s">
        <v>803</v>
      </c>
      <c r="C98" s="44">
        <v>4</v>
      </c>
      <c r="D98" s="44"/>
    </row>
    <row r="99" ht="18" customHeight="1" spans="1:4">
      <c r="A99" s="44" t="s">
        <v>225</v>
      </c>
      <c r="B99" s="44" t="s">
        <v>226</v>
      </c>
      <c r="C99" s="44">
        <v>7</v>
      </c>
      <c r="D99" s="44"/>
    </row>
    <row r="100" ht="18" customHeight="1" spans="1:4">
      <c r="A100" s="44" t="s">
        <v>392</v>
      </c>
      <c r="B100" s="44" t="s">
        <v>393</v>
      </c>
      <c r="C100" s="44">
        <v>7</v>
      </c>
      <c r="D100" s="44"/>
    </row>
    <row r="101" ht="18" customHeight="1" spans="1:4">
      <c r="A101" s="44" t="s">
        <v>177</v>
      </c>
      <c r="B101" s="44" t="s">
        <v>178</v>
      </c>
      <c r="C101" s="44">
        <v>7</v>
      </c>
      <c r="D101" s="44"/>
    </row>
    <row r="102" ht="18" customHeight="1" spans="1:4">
      <c r="A102" s="44" t="s">
        <v>402</v>
      </c>
      <c r="B102" s="44" t="s">
        <v>403</v>
      </c>
      <c r="C102" s="44">
        <v>7</v>
      </c>
      <c r="D102" s="44"/>
    </row>
    <row r="103" ht="18" customHeight="1" spans="1:4">
      <c r="A103" s="44" t="s">
        <v>94</v>
      </c>
      <c r="B103" s="44" t="s">
        <v>95</v>
      </c>
      <c r="C103" s="44">
        <v>7</v>
      </c>
      <c r="D103" s="44"/>
    </row>
    <row r="104" ht="18" customHeight="1" spans="1:4">
      <c r="A104" s="44" t="s">
        <v>487</v>
      </c>
      <c r="B104" s="44" t="s">
        <v>488</v>
      </c>
      <c r="C104" s="44">
        <v>2</v>
      </c>
      <c r="D104" s="44"/>
    </row>
    <row r="105" ht="18" customHeight="1" spans="1:4">
      <c r="A105" s="44" t="s">
        <v>3368</v>
      </c>
      <c r="B105" s="44" t="s">
        <v>3369</v>
      </c>
      <c r="C105" s="44">
        <v>3</v>
      </c>
      <c r="D105" s="44"/>
    </row>
    <row r="106" ht="18" customHeight="1" spans="1:4">
      <c r="A106" s="44" t="s">
        <v>784</v>
      </c>
      <c r="B106" s="44" t="s">
        <v>785</v>
      </c>
      <c r="C106" s="44">
        <v>7</v>
      </c>
      <c r="D106" s="44"/>
    </row>
    <row r="107" ht="18" customHeight="1" spans="1:4">
      <c r="A107" s="44" t="s">
        <v>350</v>
      </c>
      <c r="B107" s="44" t="s">
        <v>351</v>
      </c>
      <c r="C107" s="44">
        <v>7</v>
      </c>
      <c r="D107" s="44"/>
    </row>
    <row r="108" ht="18" customHeight="1" spans="1:4">
      <c r="A108" s="44" t="s">
        <v>88</v>
      </c>
      <c r="B108" s="44" t="s">
        <v>89</v>
      </c>
      <c r="C108" s="44">
        <v>3</v>
      </c>
      <c r="D108" s="44"/>
    </row>
    <row r="109" ht="18" customHeight="1" spans="1:4">
      <c r="A109" s="44" t="s">
        <v>121</v>
      </c>
      <c r="B109" s="44" t="s">
        <v>122</v>
      </c>
      <c r="C109" s="44">
        <v>7</v>
      </c>
      <c r="D109" s="44"/>
    </row>
    <row r="110" ht="18" customHeight="1" spans="1:4">
      <c r="A110" s="44" t="s">
        <v>235</v>
      </c>
      <c r="B110" s="44" t="s">
        <v>236</v>
      </c>
      <c r="C110" s="44">
        <v>7</v>
      </c>
      <c r="D110" s="44"/>
    </row>
    <row r="111" ht="18" customHeight="1" spans="1:4">
      <c r="A111" s="44" t="s">
        <v>626</v>
      </c>
      <c r="B111" s="44" t="s">
        <v>627</v>
      </c>
      <c r="C111" s="44">
        <v>3</v>
      </c>
      <c r="D111" s="44"/>
    </row>
    <row r="112" ht="18" customHeight="1" spans="1:4">
      <c r="A112" s="44" t="s">
        <v>97</v>
      </c>
      <c r="B112" s="44" t="s">
        <v>98</v>
      </c>
      <c r="C112" s="44">
        <v>3</v>
      </c>
      <c r="D112" s="44"/>
    </row>
    <row r="113" ht="18" customHeight="1" spans="1:4">
      <c r="A113" s="44" t="s">
        <v>497</v>
      </c>
      <c r="B113" s="44" t="s">
        <v>498</v>
      </c>
      <c r="C113" s="44">
        <v>7</v>
      </c>
      <c r="D113" s="44"/>
    </row>
    <row r="114" ht="18" customHeight="1" spans="1:4">
      <c r="A114" s="44" t="s">
        <v>340</v>
      </c>
      <c r="B114" s="44" t="s">
        <v>341</v>
      </c>
      <c r="C114" s="44">
        <v>7</v>
      </c>
      <c r="D114" s="44"/>
    </row>
    <row r="115" ht="18" customHeight="1" spans="1:4">
      <c r="A115" s="44" t="s">
        <v>273</v>
      </c>
      <c r="B115" s="44" t="s">
        <v>274</v>
      </c>
      <c r="C115" s="44">
        <v>7</v>
      </c>
      <c r="D115" s="44"/>
    </row>
    <row r="116" ht="18" customHeight="1" spans="1:4">
      <c r="A116" s="44" t="s">
        <v>171</v>
      </c>
      <c r="B116" s="44" t="s">
        <v>172</v>
      </c>
      <c r="C116" s="44">
        <v>7</v>
      </c>
      <c r="D116" s="44"/>
    </row>
    <row r="117" ht="18" customHeight="1" spans="1:4">
      <c r="A117" s="44" t="s">
        <v>216</v>
      </c>
      <c r="B117" s="44" t="s">
        <v>217</v>
      </c>
      <c r="C117" s="44">
        <v>4</v>
      </c>
      <c r="D117" s="44"/>
    </row>
    <row r="118" ht="18" customHeight="1" spans="1:4">
      <c r="A118" s="44" t="s">
        <v>103</v>
      </c>
      <c r="B118" s="44" t="s">
        <v>104</v>
      </c>
      <c r="C118" s="44">
        <v>4</v>
      </c>
      <c r="D118" s="44"/>
    </row>
    <row r="119" ht="18" customHeight="1" spans="1:4">
      <c r="A119" s="44" t="s">
        <v>375</v>
      </c>
      <c r="B119" s="44" t="s">
        <v>376</v>
      </c>
      <c r="C119" s="44">
        <v>7</v>
      </c>
      <c r="D119" s="44"/>
    </row>
    <row r="120" ht="18" customHeight="1" spans="1:4">
      <c r="A120" s="44" t="s">
        <v>342</v>
      </c>
      <c r="B120" s="44" t="s">
        <v>343</v>
      </c>
      <c r="C120" s="44">
        <v>7</v>
      </c>
      <c r="D120" s="44"/>
    </row>
    <row r="121" ht="18" customHeight="1" spans="1:4">
      <c r="A121" s="44" t="s">
        <v>138</v>
      </c>
      <c r="B121" s="44" t="s">
        <v>139</v>
      </c>
      <c r="C121" s="44">
        <v>7</v>
      </c>
      <c r="D121" s="44"/>
    </row>
    <row r="122" ht="18" customHeight="1" spans="1:4">
      <c r="A122" s="44" t="s">
        <v>283</v>
      </c>
      <c r="B122" s="44" t="s">
        <v>284</v>
      </c>
      <c r="C122" s="44">
        <v>3</v>
      </c>
      <c r="D122" s="44"/>
    </row>
    <row r="123" ht="18" customHeight="1" spans="1:4">
      <c r="A123" s="44" t="s">
        <v>493</v>
      </c>
      <c r="B123" s="44" t="s">
        <v>494</v>
      </c>
      <c r="C123" s="44">
        <v>5</v>
      </c>
      <c r="D123" s="44"/>
    </row>
    <row r="124" ht="18" customHeight="1" spans="1:4">
      <c r="A124" s="44" t="s">
        <v>690</v>
      </c>
      <c r="B124" s="44" t="s">
        <v>691</v>
      </c>
      <c r="C124" s="44">
        <v>7</v>
      </c>
      <c r="D124" s="44"/>
    </row>
    <row r="125" ht="18" customHeight="1" spans="1:4">
      <c r="A125" s="44" t="s">
        <v>451</v>
      </c>
      <c r="B125" s="44" t="s">
        <v>452</v>
      </c>
      <c r="C125" s="44">
        <v>7</v>
      </c>
      <c r="D125" s="44"/>
    </row>
    <row r="126" ht="18" customHeight="1" spans="1:4">
      <c r="A126" s="44" t="s">
        <v>111</v>
      </c>
      <c r="B126" s="44" t="s">
        <v>112</v>
      </c>
      <c r="C126" s="44">
        <v>7</v>
      </c>
      <c r="D126" s="44"/>
    </row>
    <row r="128" spans="2:3">
      <c r="B128" s="45" t="s">
        <v>3378</v>
      </c>
      <c r="C128" s="45">
        <f>SUM(C2:C127)</f>
        <v>735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课堂</vt:lpstr>
      <vt:lpstr>中外+国际</vt:lpstr>
      <vt:lpstr>课程设计+实习</vt:lpstr>
      <vt:lpstr>机械工程学院2023任务落实汇总</vt:lpstr>
      <vt:lpstr>Sheet1</vt:lpstr>
      <vt:lpstr>实习-课程设计</vt:lpstr>
      <vt:lpstr>实验</vt:lpstr>
      <vt:lpstr>监考合计</vt:lpstr>
      <vt:lpstr>毕业设计</vt:lpstr>
      <vt:lpstr>项目</vt:lpstr>
      <vt:lpstr>获奖</vt:lpstr>
      <vt:lpstr>教材出版</vt:lpstr>
      <vt:lpstr>论文</vt:lpstr>
      <vt:lpstr>监考2023-2024-1</vt:lpstr>
      <vt:lpstr>监考2023-2024-2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流星球</cp:lastModifiedBy>
  <dcterms:created xsi:type="dcterms:W3CDTF">2023-12-19T00:45:00Z</dcterms:created>
  <dcterms:modified xsi:type="dcterms:W3CDTF">2023-12-29T01:47:53Z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BCF53EA22988473DA7794EFFF212BB72_12</vt:lpwstr>
  </property>
  <property fmtid="{D5CDD505-2E9C-101B-9397-08002B2CF9AE}" pid="3" name="KSOProductBuildVer">
    <vt:lpwstr>2052-12.1.0.16120</vt:lpwstr>
  </property>
</Properties>
</file>